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007_shiiba-vill\in\ActData\110000088\Current\FormEtc\"/>
    </mc:Choice>
  </mc:AlternateContent>
  <xr:revisionPtr revIDLastSave="0" documentId="8_{80A5E7F6-39C0-4794-80B8-0CF0E5F2D6BE}" xr6:coauthVersionLast="47" xr6:coauthVersionMax="47" xr10:uidLastSave="{00000000-0000-0000-0000-000000000000}"/>
  <bookViews>
    <workbookView xWindow="3510" yWindow="3510" windowWidth="21600" windowHeight="11295" activeTab="3" xr2:uid="{3A40272A-5861-4E4E-BF13-A460CEE58591}"/>
  </bookViews>
  <sheets>
    <sheet name="間柏原" sheetId="8" r:id="rId1"/>
    <sheet name="小崎線" sheetId="9" r:id="rId2"/>
    <sheet name="尾向線" sheetId="10" r:id="rId3"/>
    <sheet name="仲塔線" sheetId="11" r:id="rId4"/>
    <sheet name="不土野線" sheetId="12" r:id="rId5"/>
    <sheet name="松尾線" sheetId="13" r:id="rId6"/>
    <sheet name="大河内線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8" i="14" l="1"/>
  <c r="AC37" i="14"/>
  <c r="AC36" i="14"/>
  <c r="AC35" i="14"/>
  <c r="AC34" i="14"/>
  <c r="AC33" i="14"/>
  <c r="AC32" i="14"/>
  <c r="AC31" i="14"/>
  <c r="AC30" i="14"/>
  <c r="AC29" i="14"/>
  <c r="AC28" i="14"/>
  <c r="AB28" i="14"/>
  <c r="AB29" i="14" s="1"/>
  <c r="AB30" i="14" s="1"/>
  <c r="AB31" i="14" s="1"/>
  <c r="AB32" i="14" s="1"/>
  <c r="AB33" i="14" s="1"/>
  <c r="AB34" i="14" s="1"/>
  <c r="AB35" i="14" s="1"/>
  <c r="AB36" i="14" s="1"/>
  <c r="AB37" i="14" s="1"/>
  <c r="AB38" i="14" s="1"/>
  <c r="B28" i="14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AC27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8" i="14"/>
  <c r="AC7" i="14"/>
  <c r="AB7" i="14"/>
  <c r="AB8" i="14" s="1"/>
  <c r="AB9" i="14" s="1"/>
  <c r="AB10" i="14" s="1"/>
  <c r="AB11" i="14" s="1"/>
  <c r="AB12" i="14" s="1"/>
  <c r="AB13" i="14" s="1"/>
  <c r="AB14" i="14" s="1"/>
  <c r="AB15" i="14" s="1"/>
  <c r="AB16" i="14" s="1"/>
  <c r="AB17" i="14" s="1"/>
  <c r="AB18" i="14" s="1"/>
  <c r="AB19" i="14" s="1"/>
  <c r="AB20" i="14" s="1"/>
  <c r="AB21" i="14" s="1"/>
  <c r="AB22" i="14" s="1"/>
  <c r="B7" i="14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AC6" i="14"/>
  <c r="AL20" i="13"/>
  <c r="AL21" i="13"/>
  <c r="AL22" i="13"/>
  <c r="AL23" i="13" s="1"/>
  <c r="AL24" i="13" s="1"/>
  <c r="AL25" i="13" s="1"/>
  <c r="AL26" i="13" s="1"/>
  <c r="AL27" i="13" s="1"/>
  <c r="AL28" i="13" s="1"/>
  <c r="AL29" i="13" s="1"/>
  <c r="AA20" i="13"/>
  <c r="AA21" i="13" s="1"/>
  <c r="AA22" i="13" s="1"/>
  <c r="AA23" i="13" s="1"/>
  <c r="AA24" i="13" s="1"/>
  <c r="AA25" i="13" s="1"/>
  <c r="AA26" i="13" s="1"/>
  <c r="AA27" i="13" s="1"/>
  <c r="AA28" i="13" s="1"/>
  <c r="AA29" i="13" s="1"/>
  <c r="M20" i="13"/>
  <c r="M21" i="13"/>
  <c r="M22" i="13" s="1"/>
  <c r="M23" i="13" s="1"/>
  <c r="M24" i="13" s="1"/>
  <c r="M25" i="13" s="1"/>
  <c r="B20" i="13"/>
  <c r="B21" i="13" s="1"/>
  <c r="B22" i="13" s="1"/>
  <c r="B23" i="13" s="1"/>
  <c r="B24" i="13" s="1"/>
  <c r="B25" i="13" s="1"/>
  <c r="AL12" i="13"/>
  <c r="AA12" i="13"/>
  <c r="AZ7" i="13"/>
  <c r="AZ8" i="13" s="1"/>
  <c r="AZ9" i="13" s="1"/>
  <c r="AZ10" i="13" s="1"/>
  <c r="AZ11" i="13" s="1"/>
  <c r="AZ12" i="13" s="1"/>
  <c r="AZ13" i="13" s="1"/>
  <c r="AL7" i="13"/>
  <c r="AL8" i="13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9" i="12"/>
  <c r="W8" i="12"/>
  <c r="W7" i="12"/>
  <c r="V7" i="12"/>
  <c r="V8" i="12" s="1"/>
  <c r="V9" i="12" s="1"/>
  <c r="V10" i="12" s="1"/>
  <c r="V11" i="12" s="1"/>
  <c r="V12" i="12" s="1"/>
  <c r="V13" i="12" s="1"/>
  <c r="V14" i="12" s="1"/>
  <c r="V15" i="12" s="1"/>
  <c r="V16" i="12" s="1"/>
  <c r="V17" i="12" s="1"/>
  <c r="V18" i="12" s="1"/>
  <c r="V19" i="12" s="1"/>
  <c r="V20" i="12" s="1"/>
  <c r="V21" i="12" s="1"/>
  <c r="V22" i="12" s="1"/>
  <c r="V23" i="12" s="1"/>
  <c r="V24" i="12" s="1"/>
  <c r="B7" i="12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W6" i="12"/>
  <c r="AM33" i="11"/>
  <c r="AM30" i="11"/>
  <c r="AM29" i="11"/>
  <c r="AM28" i="11"/>
  <c r="AM27" i="11"/>
  <c r="AM26" i="11"/>
  <c r="AM24" i="11"/>
  <c r="AM23" i="11"/>
  <c r="AM22" i="11"/>
  <c r="AM20" i="11"/>
  <c r="AM19" i="11"/>
  <c r="AM18" i="11"/>
  <c r="AM17" i="11"/>
  <c r="AM16" i="11"/>
  <c r="AM15" i="11"/>
  <c r="AM14" i="11"/>
  <c r="AM13" i="11"/>
  <c r="AM12" i="11"/>
  <c r="AM11" i="11"/>
  <c r="AM9" i="11"/>
  <c r="AM8" i="11"/>
  <c r="AM7" i="11"/>
  <c r="AM6" i="11"/>
  <c r="AL7" i="10"/>
  <c r="AL8" i="10" s="1"/>
  <c r="AL9" i="10" s="1"/>
  <c r="AL10" i="10" s="1"/>
  <c r="AL11" i="10" s="1"/>
  <c r="AL12" i="10" s="1"/>
  <c r="AL13" i="10" s="1"/>
  <c r="AL14" i="10" s="1"/>
  <c r="AL15" i="10" s="1"/>
  <c r="AL16" i="10" s="1"/>
  <c r="AL17" i="10" s="1"/>
  <c r="AL18" i="10" s="1"/>
  <c r="AL19" i="10" s="1"/>
  <c r="AL20" i="10" s="1"/>
  <c r="AL21" i="10" s="1"/>
  <c r="AL22" i="10" s="1"/>
  <c r="AL23" i="10" s="1"/>
  <c r="AL24" i="10" s="1"/>
  <c r="AL25" i="10" s="1"/>
  <c r="AL26" i="10" s="1"/>
  <c r="AL27" i="10" s="1"/>
  <c r="AL28" i="10" s="1"/>
  <c r="AL29" i="10" s="1"/>
  <c r="AL30" i="10" s="1"/>
  <c r="AL31" i="10" s="1"/>
  <c r="AL32" i="10" s="1"/>
  <c r="AL33" i="10" s="1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AJ7" i="9"/>
  <c r="AI7" i="9"/>
  <c r="AI8" i="9"/>
  <c r="AI9" i="9" s="1"/>
  <c r="AI10" i="9" s="1"/>
  <c r="AI11" i="9" s="1"/>
  <c r="AI12" i="9" s="1"/>
  <c r="AI13" i="9" s="1"/>
  <c r="AI14" i="9" s="1"/>
  <c r="AI15" i="9" s="1"/>
  <c r="AI16" i="9" s="1"/>
  <c r="AI17" i="9" s="1"/>
  <c r="AI18" i="9" s="1"/>
  <c r="AI19" i="9" s="1"/>
  <c r="AI20" i="9" s="1"/>
  <c r="AI21" i="9" s="1"/>
  <c r="AI22" i="9" s="1"/>
  <c r="AI23" i="9" s="1"/>
  <c r="AI24" i="9" s="1"/>
  <c r="AI25" i="9" s="1"/>
  <c r="AI26" i="9" s="1"/>
  <c r="AI27" i="9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AJ6" i="9"/>
  <c r="AI21" i="8"/>
  <c r="AH7" i="8"/>
  <c r="AH8" i="8"/>
  <c r="AH9" i="8" s="1"/>
  <c r="AH10" i="8" s="1"/>
  <c r="AH11" i="8" s="1"/>
  <c r="AH12" i="8" s="1"/>
  <c r="AH13" i="8" s="1"/>
  <c r="AH14" i="8" s="1"/>
  <c r="AH15" i="8" s="1"/>
  <c r="AH16" i="8" s="1"/>
  <c r="AH17" i="8" s="1"/>
  <c r="AH18" i="8" s="1"/>
  <c r="AH19" i="8" s="1"/>
  <c r="AH20" i="8" s="1"/>
  <c r="AH21" i="8" s="1"/>
  <c r="AH22" i="8" s="1"/>
  <c r="AH23" i="8" s="1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AI22" i="8"/>
  <c r="AI8" i="8"/>
  <c r="AI7" i="8"/>
  <c r="AI10" i="8"/>
  <c r="AI9" i="8"/>
  <c r="AI6" i="8"/>
  <c r="AI17" i="8"/>
  <c r="AI23" i="8"/>
  <c r="AI11" i="8"/>
  <c r="AI12" i="8"/>
  <c r="AI13" i="8"/>
  <c r="AI15" i="8"/>
  <c r="AI16" i="8"/>
  <c r="AI18" i="8"/>
  <c r="AI19" i="8"/>
  <c r="AI20" i="8"/>
</calcChain>
</file>

<file path=xl/sharedStrings.xml><?xml version="1.0" encoding="utf-8"?>
<sst xmlns="http://schemas.openxmlformats.org/spreadsheetml/2006/main" count="1233" uniqueCount="246">
  <si>
    <t>1便</t>
    <rPh sb="1" eb="2">
      <t>ビン</t>
    </rPh>
    <phoneticPr fontId="1"/>
  </si>
  <si>
    <t>2便</t>
    <rPh sb="1" eb="2">
      <t>ビン</t>
    </rPh>
    <phoneticPr fontId="1"/>
  </si>
  <si>
    <t>病院</t>
    <rPh sb="0" eb="2">
      <t>ビョウイン</t>
    </rPh>
    <phoneticPr fontId="1"/>
  </si>
  <si>
    <t>バス車庫</t>
    <rPh sb="2" eb="4">
      <t>シャコ</t>
    </rPh>
    <phoneticPr fontId="1"/>
  </si>
  <si>
    <t>那須橋</t>
    <rPh sb="0" eb="2">
      <t>ナス</t>
    </rPh>
    <rPh sb="2" eb="3">
      <t>バシ</t>
    </rPh>
    <phoneticPr fontId="1"/>
  </si>
  <si>
    <t>辻</t>
    <rPh sb="0" eb="1">
      <t>ツジ</t>
    </rPh>
    <phoneticPr fontId="1"/>
  </si>
  <si>
    <t>間柏原</t>
    <rPh sb="0" eb="1">
      <t>アイダ</t>
    </rPh>
    <rPh sb="1" eb="2">
      <t>カシワ</t>
    </rPh>
    <rPh sb="2" eb="3">
      <t>ハラ</t>
    </rPh>
    <phoneticPr fontId="1"/>
  </si>
  <si>
    <t>夜狩内</t>
    <rPh sb="0" eb="1">
      <t>ヨ</t>
    </rPh>
    <rPh sb="1" eb="2">
      <t>カリ</t>
    </rPh>
    <rPh sb="2" eb="3">
      <t>ウチ</t>
    </rPh>
    <phoneticPr fontId="1"/>
  </si>
  <si>
    <t>月</t>
    <rPh sb="0" eb="1">
      <t>ツキ</t>
    </rPh>
    <phoneticPr fontId="1"/>
  </si>
  <si>
    <t>月</t>
    <rPh sb="0" eb="1">
      <t>ゲツ</t>
    </rPh>
    <phoneticPr fontId="1"/>
  </si>
  <si>
    <t>水</t>
    <rPh sb="0" eb="1">
      <t>スイ</t>
    </rPh>
    <phoneticPr fontId="1"/>
  </si>
  <si>
    <t>土</t>
    <rPh sb="0" eb="1">
      <t>ツチ</t>
    </rPh>
    <phoneticPr fontId="1"/>
  </si>
  <si>
    <t>　</t>
    <phoneticPr fontId="1"/>
  </si>
  <si>
    <t>山中橋</t>
    <rPh sb="0" eb="2">
      <t>ヤマナカ</t>
    </rPh>
    <rPh sb="2" eb="3">
      <t>ハシ</t>
    </rPh>
    <phoneticPr fontId="1"/>
  </si>
  <si>
    <t>中園本店</t>
    <rPh sb="0" eb="2">
      <t>ナカソノ</t>
    </rPh>
    <rPh sb="2" eb="4">
      <t>ホンテン</t>
    </rPh>
    <phoneticPr fontId="1"/>
  </si>
  <si>
    <t>村椎</t>
    <rPh sb="0" eb="1">
      <t>ムラ</t>
    </rPh>
    <rPh sb="1" eb="2">
      <t>シイ</t>
    </rPh>
    <phoneticPr fontId="1"/>
  </si>
  <si>
    <t>下村椎</t>
    <rPh sb="0" eb="1">
      <t>シタ</t>
    </rPh>
    <rPh sb="1" eb="3">
      <t>ムラシイ</t>
    </rPh>
    <phoneticPr fontId="1"/>
  </si>
  <si>
    <t>村営堰堤</t>
    <rPh sb="0" eb="2">
      <t>ソンエイ</t>
    </rPh>
    <rPh sb="2" eb="4">
      <t>エンテイ</t>
    </rPh>
    <phoneticPr fontId="1"/>
  </si>
  <si>
    <t>し尿処理場</t>
    <rPh sb="1" eb="2">
      <t>ニョウ</t>
    </rPh>
    <rPh sb="2" eb="5">
      <t>ショリジョウ</t>
    </rPh>
    <phoneticPr fontId="1"/>
  </si>
  <si>
    <t>尾田山中</t>
    <rPh sb="0" eb="2">
      <t>オダ</t>
    </rPh>
    <rPh sb="2" eb="4">
      <t>ヤマナカ</t>
    </rPh>
    <phoneticPr fontId="1"/>
  </si>
  <si>
    <t>２便</t>
    <rPh sb="1" eb="2">
      <t>ビン</t>
    </rPh>
    <phoneticPr fontId="1"/>
  </si>
  <si>
    <t>-</t>
    <phoneticPr fontId="1"/>
  </si>
  <si>
    <t>辻～上椎葉</t>
    <rPh sb="0" eb="1">
      <t>ツジ</t>
    </rPh>
    <rPh sb="2" eb="5">
      <t>カミシイバ</t>
    </rPh>
    <phoneticPr fontId="1"/>
  </si>
  <si>
    <t>上椎葉～辻</t>
    <rPh sb="0" eb="3">
      <t>カミシイバ</t>
    </rPh>
    <rPh sb="4" eb="5">
      <t>ツジ</t>
    </rPh>
    <phoneticPr fontId="1"/>
  </si>
  <si>
    <t>※火曜日と金曜日は不土野線を運行</t>
    <rPh sb="1" eb="2">
      <t>ヒ</t>
    </rPh>
    <rPh sb="2" eb="4">
      <t>ヨウビ</t>
    </rPh>
    <rPh sb="5" eb="6">
      <t>キン</t>
    </rPh>
    <rPh sb="6" eb="8">
      <t>ヨウビ</t>
    </rPh>
    <rPh sb="9" eb="12">
      <t>フドノ</t>
    </rPh>
    <rPh sb="12" eb="13">
      <t>セン</t>
    </rPh>
    <rPh sb="14" eb="16">
      <t>ウンコウ</t>
    </rPh>
    <phoneticPr fontId="1"/>
  </si>
  <si>
    <t>役場前</t>
    <rPh sb="0" eb="3">
      <t>ヤクバマエ</t>
    </rPh>
    <phoneticPr fontId="1"/>
  </si>
  <si>
    <t>下福良</t>
    <rPh sb="0" eb="1">
      <t>シタ</t>
    </rPh>
    <rPh sb="1" eb="3">
      <t>フクラ</t>
    </rPh>
    <phoneticPr fontId="1"/>
  </si>
  <si>
    <t>下福良～上椎葉</t>
    <rPh sb="0" eb="1">
      <t>シタ</t>
    </rPh>
    <rPh sb="1" eb="3">
      <t>フクラ</t>
    </rPh>
    <rPh sb="4" eb="7">
      <t>カミシイバ</t>
    </rPh>
    <phoneticPr fontId="1"/>
  </si>
  <si>
    <t>上椎葉～下福良</t>
    <rPh sb="0" eb="3">
      <t>カミシイバ</t>
    </rPh>
    <rPh sb="4" eb="5">
      <t>シタ</t>
    </rPh>
    <rPh sb="5" eb="7">
      <t>フクラ</t>
    </rPh>
    <phoneticPr fontId="1"/>
  </si>
  <si>
    <t>夜狩内上</t>
    <rPh sb="0" eb="1">
      <t>ヨ</t>
    </rPh>
    <rPh sb="1" eb="2">
      <t>カリ</t>
    </rPh>
    <rPh sb="2" eb="3">
      <t>ウチ</t>
    </rPh>
    <rPh sb="3" eb="4">
      <t>ウエ</t>
    </rPh>
    <phoneticPr fontId="1"/>
  </si>
  <si>
    <t xml:space="preserve"> </t>
    <phoneticPr fontId="1"/>
  </si>
  <si>
    <t>バス時刻表　（間柏原線）</t>
    <rPh sb="2" eb="5">
      <t>ジコクヒョウ</t>
    </rPh>
    <rPh sb="7" eb="8">
      <t>アイダ</t>
    </rPh>
    <rPh sb="8" eb="9">
      <t>カシワ</t>
    </rPh>
    <rPh sb="9" eb="10">
      <t>ハラ</t>
    </rPh>
    <rPh sb="10" eb="11">
      <t>セン</t>
    </rPh>
    <phoneticPr fontId="1"/>
  </si>
  <si>
    <t>-</t>
    <phoneticPr fontId="1"/>
  </si>
  <si>
    <t>火・木・金</t>
    <rPh sb="0" eb="1">
      <t>ヒ</t>
    </rPh>
    <rPh sb="2" eb="3">
      <t>キ</t>
    </rPh>
    <rPh sb="4" eb="5">
      <t>キン</t>
    </rPh>
    <phoneticPr fontId="1"/>
  </si>
  <si>
    <t>土</t>
    <rPh sb="0" eb="1">
      <t>ド</t>
    </rPh>
    <phoneticPr fontId="1"/>
  </si>
  <si>
    <t>火・木・金</t>
    <rPh sb="0" eb="1">
      <t>カ</t>
    </rPh>
    <rPh sb="2" eb="3">
      <t>モク</t>
    </rPh>
    <rPh sb="4" eb="5">
      <t>キン</t>
    </rPh>
    <phoneticPr fontId="1"/>
  </si>
  <si>
    <t>-</t>
    <phoneticPr fontId="1"/>
  </si>
  <si>
    <t>-</t>
    <phoneticPr fontId="1"/>
  </si>
  <si>
    <t>火～金</t>
    <rPh sb="0" eb="1">
      <t>カ</t>
    </rPh>
    <rPh sb="2" eb="3">
      <t>キン</t>
    </rPh>
    <phoneticPr fontId="1"/>
  </si>
  <si>
    <r>
      <t xml:space="preserve">黒字　幹線運行
</t>
    </r>
    <r>
      <rPr>
        <sz val="10"/>
        <color indexed="30"/>
        <rFont val="ＭＳ Ｐゴシック"/>
        <family val="3"/>
        <charset val="128"/>
      </rPr>
      <t>青字　予約制運行</t>
    </r>
    <rPh sb="0" eb="2">
      <t>クロジ</t>
    </rPh>
    <rPh sb="3" eb="5">
      <t>カンセン</t>
    </rPh>
    <rPh sb="5" eb="7">
      <t>ウンコウ</t>
    </rPh>
    <rPh sb="8" eb="10">
      <t>アオジ</t>
    </rPh>
    <rPh sb="11" eb="14">
      <t>ヨヤクセイ</t>
    </rPh>
    <rPh sb="14" eb="16">
      <t>ウンコウ</t>
    </rPh>
    <phoneticPr fontId="1"/>
  </si>
  <si>
    <t>バス時刻表　（小崎線）</t>
    <rPh sb="2" eb="5">
      <t>ジコクヒョウ</t>
    </rPh>
    <rPh sb="7" eb="9">
      <t>コザキ</t>
    </rPh>
    <rPh sb="9" eb="10">
      <t>セン</t>
    </rPh>
    <phoneticPr fontId="1"/>
  </si>
  <si>
    <t>川の口～上椎葉</t>
    <rPh sb="0" eb="1">
      <t>カワ</t>
    </rPh>
    <rPh sb="2" eb="3">
      <t>クチ</t>
    </rPh>
    <rPh sb="4" eb="5">
      <t>ウエ</t>
    </rPh>
    <rPh sb="5" eb="7">
      <t>シイバ</t>
    </rPh>
    <phoneticPr fontId="1"/>
  </si>
  <si>
    <t>上椎葉～川の口</t>
    <rPh sb="0" eb="3">
      <t>カミシイバ</t>
    </rPh>
    <rPh sb="4" eb="5">
      <t>カワ</t>
    </rPh>
    <rPh sb="6" eb="7">
      <t>クチ</t>
    </rPh>
    <phoneticPr fontId="1"/>
  </si>
  <si>
    <t>3便</t>
    <rPh sb="1" eb="2">
      <t>ビン</t>
    </rPh>
    <phoneticPr fontId="1"/>
  </si>
  <si>
    <t>月～土</t>
    <rPh sb="0" eb="1">
      <t>ツキ</t>
    </rPh>
    <rPh sb="2" eb="3">
      <t>ツチ</t>
    </rPh>
    <phoneticPr fontId="1"/>
  </si>
  <si>
    <t>火</t>
    <rPh sb="0" eb="1">
      <t>ヒ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</si>
  <si>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</si>
  <si>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</si>
  <si>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月～土</t>
    <rPh sb="0" eb="1">
      <t>ツキ</t>
    </rPh>
    <rPh sb="2" eb="3">
      <t>ド</t>
    </rPh>
    <phoneticPr fontId="1"/>
  </si>
  <si>
    <t>川の口</t>
    <rPh sb="0" eb="1">
      <t>カワ</t>
    </rPh>
    <rPh sb="2" eb="3">
      <t>クチ</t>
    </rPh>
    <phoneticPr fontId="1"/>
  </si>
  <si>
    <t>小崎</t>
    <rPh sb="0" eb="2">
      <t>コザキ</t>
    </rPh>
    <phoneticPr fontId="1"/>
  </si>
  <si>
    <t>-</t>
    <phoneticPr fontId="1"/>
  </si>
  <si>
    <t>吉野橋</t>
    <rPh sb="0" eb="2">
      <t>ヨシノ</t>
    </rPh>
    <rPh sb="2" eb="3">
      <t>バシ</t>
    </rPh>
    <phoneticPr fontId="1"/>
  </si>
  <si>
    <t>役場前</t>
    <rPh sb="0" eb="2">
      <t>ヤクバ</t>
    </rPh>
    <rPh sb="2" eb="3">
      <t>マエ</t>
    </rPh>
    <phoneticPr fontId="1"/>
  </si>
  <si>
    <t>狩底</t>
    <rPh sb="0" eb="1">
      <t>カリ</t>
    </rPh>
    <rPh sb="1" eb="2">
      <t>ソコ</t>
    </rPh>
    <phoneticPr fontId="1"/>
  </si>
  <si>
    <t>病院</t>
    <phoneticPr fontId="1"/>
  </si>
  <si>
    <t>戸屋の尾</t>
    <rPh sb="0" eb="2">
      <t>トヤ</t>
    </rPh>
    <rPh sb="3" eb="4">
      <t>オ</t>
    </rPh>
    <phoneticPr fontId="1"/>
  </si>
  <si>
    <t>-</t>
    <phoneticPr fontId="1"/>
  </si>
  <si>
    <t>針金橋</t>
    <phoneticPr fontId="1"/>
  </si>
  <si>
    <t>学校前</t>
    <rPh sb="0" eb="2">
      <t>ガッコウ</t>
    </rPh>
    <rPh sb="2" eb="3">
      <t>マエ</t>
    </rPh>
    <phoneticPr fontId="1"/>
  </si>
  <si>
    <t>山中橋</t>
    <phoneticPr fontId="1"/>
  </si>
  <si>
    <t>臼杵又</t>
    <rPh sb="0" eb="2">
      <t>ウスキ</t>
    </rPh>
    <rPh sb="2" eb="3">
      <t>マタ</t>
    </rPh>
    <phoneticPr fontId="1"/>
  </si>
  <si>
    <t>桑の木原</t>
    <phoneticPr fontId="1"/>
  </si>
  <si>
    <t>新橋</t>
    <rPh sb="0" eb="2">
      <t>シンバシ</t>
    </rPh>
    <phoneticPr fontId="1"/>
  </si>
  <si>
    <t>中学校</t>
    <phoneticPr fontId="1"/>
  </si>
  <si>
    <t>日当</t>
    <rPh sb="0" eb="2">
      <t>ヒア</t>
    </rPh>
    <phoneticPr fontId="1"/>
  </si>
  <si>
    <t>-</t>
    <phoneticPr fontId="1"/>
  </si>
  <si>
    <t>若宮</t>
    <phoneticPr fontId="1"/>
  </si>
  <si>
    <t>日当入口</t>
    <rPh sb="0" eb="2">
      <t>ヒア</t>
    </rPh>
    <rPh sb="2" eb="4">
      <t>イリグチ</t>
    </rPh>
    <phoneticPr fontId="1"/>
  </si>
  <si>
    <t>子向</t>
    <rPh sb="0" eb="1">
      <t>コ</t>
    </rPh>
    <rPh sb="1" eb="2">
      <t>ムカイ</t>
    </rPh>
    <phoneticPr fontId="1"/>
  </si>
  <si>
    <t>綾野</t>
    <rPh sb="0" eb="2">
      <t>アヤノ</t>
    </rPh>
    <phoneticPr fontId="1"/>
  </si>
  <si>
    <t>-</t>
    <phoneticPr fontId="1"/>
  </si>
  <si>
    <t>今村</t>
    <phoneticPr fontId="1"/>
  </si>
  <si>
    <t>今村</t>
    <rPh sb="0" eb="2">
      <t>イマムラ</t>
    </rPh>
    <phoneticPr fontId="1"/>
  </si>
  <si>
    <t>綾野</t>
    <phoneticPr fontId="1"/>
  </si>
  <si>
    <t>小向</t>
    <rPh sb="0" eb="2">
      <t>コムカイ</t>
    </rPh>
    <phoneticPr fontId="1"/>
  </si>
  <si>
    <t>日当入口</t>
    <rPh sb="0" eb="1">
      <t>ヒ</t>
    </rPh>
    <rPh sb="1" eb="2">
      <t>ア</t>
    </rPh>
    <rPh sb="2" eb="4">
      <t>イリグチ</t>
    </rPh>
    <phoneticPr fontId="1"/>
  </si>
  <si>
    <t>若宮</t>
    <rPh sb="0" eb="2">
      <t>ワカミヤ</t>
    </rPh>
    <phoneticPr fontId="1"/>
  </si>
  <si>
    <t>日当</t>
    <rPh sb="0" eb="1">
      <t>ヒ</t>
    </rPh>
    <rPh sb="1" eb="2">
      <t>ア</t>
    </rPh>
    <phoneticPr fontId="1"/>
  </si>
  <si>
    <t>中学校</t>
    <rPh sb="0" eb="3">
      <t>チュウガッコウ</t>
    </rPh>
    <phoneticPr fontId="1"/>
  </si>
  <si>
    <t>新橋</t>
    <phoneticPr fontId="1"/>
  </si>
  <si>
    <t>桑の木原</t>
    <rPh sb="0" eb="1">
      <t>クワ</t>
    </rPh>
    <rPh sb="2" eb="4">
      <t>キハラ</t>
    </rPh>
    <phoneticPr fontId="1"/>
  </si>
  <si>
    <t>学校前</t>
    <phoneticPr fontId="1"/>
  </si>
  <si>
    <t>針金橋</t>
    <rPh sb="0" eb="2">
      <t>ハリガネ</t>
    </rPh>
    <rPh sb="2" eb="3">
      <t>バシ</t>
    </rPh>
    <phoneticPr fontId="1"/>
  </si>
  <si>
    <t>戸屋の尾</t>
    <phoneticPr fontId="1"/>
  </si>
  <si>
    <t>狩底</t>
    <phoneticPr fontId="1"/>
  </si>
  <si>
    <t>六弥太</t>
    <rPh sb="0" eb="1">
      <t>ロク</t>
    </rPh>
    <rPh sb="1" eb="3">
      <t>ヤタ</t>
    </rPh>
    <phoneticPr fontId="1"/>
  </si>
  <si>
    <t>吉野橋</t>
    <phoneticPr fontId="1"/>
  </si>
  <si>
    <t>川の口</t>
    <phoneticPr fontId="1"/>
  </si>
  <si>
    <t>　</t>
    <phoneticPr fontId="1"/>
  </si>
  <si>
    <t>バス時刻表　（尾向線）</t>
    <rPh sb="2" eb="5">
      <t>ジコクヒョウ</t>
    </rPh>
    <rPh sb="7" eb="9">
      <t>オムカイ</t>
    </rPh>
    <rPh sb="9" eb="10">
      <t>セン</t>
    </rPh>
    <phoneticPr fontId="1"/>
  </si>
  <si>
    <t>追手納～上椎葉</t>
    <rPh sb="0" eb="1">
      <t>オ</t>
    </rPh>
    <rPh sb="1" eb="3">
      <t>テオサメ</t>
    </rPh>
    <rPh sb="4" eb="5">
      <t>ウエ</t>
    </rPh>
    <rPh sb="5" eb="7">
      <t>シイバ</t>
    </rPh>
    <phoneticPr fontId="1"/>
  </si>
  <si>
    <t>上椎葉～追手納</t>
    <rPh sb="0" eb="3">
      <t>カミシイバ</t>
    </rPh>
    <rPh sb="4" eb="5">
      <t>オ</t>
    </rPh>
    <rPh sb="5" eb="6">
      <t>テ</t>
    </rPh>
    <rPh sb="6" eb="7">
      <t>ノウ</t>
    </rPh>
    <phoneticPr fontId="1"/>
  </si>
  <si>
    <t>火～土</t>
    <rPh sb="0" eb="1">
      <t>ヒ</t>
    </rPh>
    <rPh sb="2" eb="3">
      <t>ツチ</t>
    </rPh>
    <phoneticPr fontId="1"/>
  </si>
  <si>
    <t>追手納</t>
    <rPh sb="0" eb="2">
      <t>オイテ</t>
    </rPh>
    <rPh sb="2" eb="3">
      <t>ノウ</t>
    </rPh>
    <phoneticPr fontId="1"/>
  </si>
  <si>
    <t>-</t>
    <phoneticPr fontId="1"/>
  </si>
  <si>
    <t>農協倉庫</t>
    <rPh sb="0" eb="2">
      <t>ノウキョウ</t>
    </rPh>
    <rPh sb="2" eb="4">
      <t>ソウコ</t>
    </rPh>
    <phoneticPr fontId="1"/>
  </si>
  <si>
    <t>日添公民館</t>
    <rPh sb="0" eb="1">
      <t>ヒ</t>
    </rPh>
    <rPh sb="1" eb="2">
      <t>ゾ</t>
    </rPh>
    <rPh sb="2" eb="5">
      <t>コウミンカン</t>
    </rPh>
    <phoneticPr fontId="1"/>
  </si>
  <si>
    <t>-</t>
    <phoneticPr fontId="1"/>
  </si>
  <si>
    <t>追手納入口</t>
    <rPh sb="0" eb="1">
      <t>オ</t>
    </rPh>
    <rPh sb="1" eb="2">
      <t>テ</t>
    </rPh>
    <rPh sb="2" eb="3">
      <t>ノウ</t>
    </rPh>
    <rPh sb="3" eb="5">
      <t>イリグチ</t>
    </rPh>
    <phoneticPr fontId="1"/>
  </si>
  <si>
    <t>倉の迫</t>
    <rPh sb="0" eb="1">
      <t>クラ</t>
    </rPh>
    <rPh sb="2" eb="3">
      <t>サコ</t>
    </rPh>
    <phoneticPr fontId="1"/>
  </si>
  <si>
    <t>中園本店前</t>
    <rPh sb="0" eb="2">
      <t>ナカソノ</t>
    </rPh>
    <rPh sb="2" eb="4">
      <t>ホンテン</t>
    </rPh>
    <rPh sb="4" eb="5">
      <t>マエ</t>
    </rPh>
    <phoneticPr fontId="1"/>
  </si>
  <si>
    <t>倉の迫入口</t>
    <rPh sb="0" eb="1">
      <t>クラ</t>
    </rPh>
    <rPh sb="2" eb="3">
      <t>サコ</t>
    </rPh>
    <rPh sb="3" eb="5">
      <t>イリグチ</t>
    </rPh>
    <phoneticPr fontId="1"/>
  </si>
  <si>
    <t>日当下</t>
    <rPh sb="0" eb="2">
      <t>ヒア</t>
    </rPh>
    <rPh sb="2" eb="3">
      <t>シタ</t>
    </rPh>
    <phoneticPr fontId="1"/>
  </si>
  <si>
    <t>堰堤上</t>
    <rPh sb="0" eb="2">
      <t>エンテイ</t>
    </rPh>
    <rPh sb="2" eb="3">
      <t>ウエ</t>
    </rPh>
    <phoneticPr fontId="1"/>
  </si>
  <si>
    <t>学校入口</t>
    <rPh sb="0" eb="2">
      <t>ガッコウ</t>
    </rPh>
    <rPh sb="2" eb="3">
      <t>イ</t>
    </rPh>
    <rPh sb="3" eb="4">
      <t>グチ</t>
    </rPh>
    <phoneticPr fontId="1"/>
  </si>
  <si>
    <t>松木橋</t>
    <rPh sb="0" eb="2">
      <t>マツキ</t>
    </rPh>
    <rPh sb="2" eb="3">
      <t>ハシ</t>
    </rPh>
    <phoneticPr fontId="1"/>
  </si>
  <si>
    <t>小原橋</t>
    <rPh sb="0" eb="2">
      <t>コハラ</t>
    </rPh>
    <rPh sb="2" eb="3">
      <t>ハシ</t>
    </rPh>
    <phoneticPr fontId="1"/>
  </si>
  <si>
    <t>松木（予約制）</t>
    <rPh sb="0" eb="2">
      <t>マツキ</t>
    </rPh>
    <rPh sb="3" eb="6">
      <t>ヨヤクセイ</t>
    </rPh>
    <phoneticPr fontId="1"/>
  </si>
  <si>
    <t>尾前上</t>
    <rPh sb="0" eb="2">
      <t>オマエ</t>
    </rPh>
    <rPh sb="2" eb="3">
      <t>カミ</t>
    </rPh>
    <phoneticPr fontId="1"/>
  </si>
  <si>
    <t>横野</t>
    <rPh sb="0" eb="2">
      <t>ヨコノ</t>
    </rPh>
    <phoneticPr fontId="1"/>
  </si>
  <si>
    <t>水無橋</t>
    <rPh sb="0" eb="2">
      <t>ミズナシ</t>
    </rPh>
    <rPh sb="2" eb="3">
      <t>ハシ</t>
    </rPh>
    <phoneticPr fontId="1"/>
  </si>
  <si>
    <t>春山</t>
    <rPh sb="0" eb="2">
      <t>ハルヤマ</t>
    </rPh>
    <phoneticPr fontId="1"/>
  </si>
  <si>
    <t>水無</t>
    <rPh sb="0" eb="2">
      <t>ミズナシ</t>
    </rPh>
    <phoneticPr fontId="1"/>
  </si>
  <si>
    <t>-</t>
    <phoneticPr fontId="1"/>
  </si>
  <si>
    <t>滝（予約制）</t>
    <rPh sb="0" eb="1">
      <t>タキ</t>
    </rPh>
    <rPh sb="2" eb="5">
      <t>ヨヤクセイ</t>
    </rPh>
    <phoneticPr fontId="1"/>
  </si>
  <si>
    <t>不土野橋</t>
    <rPh sb="0" eb="3">
      <t>フドノ</t>
    </rPh>
    <rPh sb="3" eb="4">
      <t>ハシ</t>
    </rPh>
    <phoneticPr fontId="1"/>
  </si>
  <si>
    <t>上福良橋</t>
    <rPh sb="0" eb="1">
      <t>カミ</t>
    </rPh>
    <rPh sb="1" eb="3">
      <t>フクラ</t>
    </rPh>
    <rPh sb="3" eb="4">
      <t>ハシ</t>
    </rPh>
    <phoneticPr fontId="1"/>
  </si>
  <si>
    <t>上福良</t>
    <rPh sb="0" eb="1">
      <t>カミ</t>
    </rPh>
    <rPh sb="1" eb="3">
      <t>フクラ</t>
    </rPh>
    <phoneticPr fontId="1"/>
  </si>
  <si>
    <t>不土野橋</t>
    <rPh sb="0" eb="3">
      <t>フドノ</t>
    </rPh>
    <rPh sb="3" eb="4">
      <t>バシ</t>
    </rPh>
    <phoneticPr fontId="1"/>
  </si>
  <si>
    <t>不
土
野
線
で
運
行</t>
    <rPh sb="0" eb="1">
      <t>フ</t>
    </rPh>
    <rPh sb="2" eb="3">
      <t>ツチ</t>
    </rPh>
    <rPh sb="4" eb="5">
      <t>ノ</t>
    </rPh>
    <rPh sb="6" eb="7">
      <t>セン</t>
    </rPh>
    <rPh sb="10" eb="11">
      <t>ウン</t>
    </rPh>
    <rPh sb="12" eb="13">
      <t>ギョウ</t>
    </rPh>
    <phoneticPr fontId="1"/>
  </si>
  <si>
    <t>追手納入口</t>
    <rPh sb="0" eb="2">
      <t>オイテ</t>
    </rPh>
    <rPh sb="2" eb="3">
      <t>ノウ</t>
    </rPh>
    <rPh sb="3" eb="5">
      <t>イリクチ</t>
    </rPh>
    <phoneticPr fontId="1"/>
  </si>
  <si>
    <t>日添公民館</t>
    <rPh sb="0" eb="2">
      <t>ヒゾ</t>
    </rPh>
    <rPh sb="2" eb="5">
      <t>コウミンカン</t>
    </rPh>
    <phoneticPr fontId="1"/>
  </si>
  <si>
    <t>※金曜日の滝線は奇数週が上、偶数週が下を予約制で運行します。</t>
    <rPh sb="1" eb="4">
      <t>キンヨウビ</t>
    </rPh>
    <rPh sb="5" eb="6">
      <t>タキ</t>
    </rPh>
    <rPh sb="6" eb="7">
      <t>セン</t>
    </rPh>
    <rPh sb="8" eb="10">
      <t>キスウ</t>
    </rPh>
    <rPh sb="10" eb="11">
      <t>シュウ</t>
    </rPh>
    <rPh sb="12" eb="13">
      <t>ウエ</t>
    </rPh>
    <rPh sb="14" eb="16">
      <t>グウスウ</t>
    </rPh>
    <rPh sb="16" eb="17">
      <t>シュウ</t>
    </rPh>
    <rPh sb="18" eb="19">
      <t>シタ</t>
    </rPh>
    <rPh sb="20" eb="23">
      <t>ヨヤクセイ</t>
    </rPh>
    <rPh sb="24" eb="26">
      <t>ウンコウ</t>
    </rPh>
    <phoneticPr fontId="1"/>
  </si>
  <si>
    <t>※金曜日の滝線によっては不土野橋は運行しません。</t>
    <rPh sb="1" eb="4">
      <t>キンヨウビ</t>
    </rPh>
    <rPh sb="5" eb="6">
      <t>タキ</t>
    </rPh>
    <rPh sb="6" eb="7">
      <t>セン</t>
    </rPh>
    <rPh sb="12" eb="15">
      <t>フドノ</t>
    </rPh>
    <rPh sb="15" eb="16">
      <t>バシ</t>
    </rPh>
    <rPh sb="17" eb="19">
      <t>ウンコウ</t>
    </rPh>
    <phoneticPr fontId="1"/>
  </si>
  <si>
    <t>※金曜日の上福良橋～上椎葉間は不土野線をご利用下さい。</t>
    <rPh sb="1" eb="4">
      <t>キンヨウビ</t>
    </rPh>
    <rPh sb="5" eb="6">
      <t>カミ</t>
    </rPh>
    <rPh sb="6" eb="8">
      <t>フクラ</t>
    </rPh>
    <rPh sb="8" eb="9">
      <t>バシ</t>
    </rPh>
    <rPh sb="10" eb="13">
      <t>カミシイバ</t>
    </rPh>
    <rPh sb="13" eb="14">
      <t>カン</t>
    </rPh>
    <rPh sb="15" eb="18">
      <t>フドノ</t>
    </rPh>
    <rPh sb="18" eb="19">
      <t>セン</t>
    </rPh>
    <rPh sb="21" eb="23">
      <t>リヨウ</t>
    </rPh>
    <rPh sb="23" eb="24">
      <t>クダ</t>
    </rPh>
    <phoneticPr fontId="1"/>
  </si>
  <si>
    <t>※金曜日の滝線によっては尾前地区の到着順番が変更します。</t>
    <rPh sb="1" eb="4">
      <t>キンヨウビ</t>
    </rPh>
    <rPh sb="5" eb="6">
      <t>タキ</t>
    </rPh>
    <rPh sb="6" eb="7">
      <t>セン</t>
    </rPh>
    <rPh sb="12" eb="14">
      <t>オマエ</t>
    </rPh>
    <rPh sb="14" eb="16">
      <t>チク</t>
    </rPh>
    <rPh sb="17" eb="19">
      <t>トウチャク</t>
    </rPh>
    <rPh sb="19" eb="21">
      <t>ジュンバン</t>
    </rPh>
    <rPh sb="22" eb="24">
      <t>ヘンコウ</t>
    </rPh>
    <phoneticPr fontId="1"/>
  </si>
  <si>
    <t>バス時刻表　（仲塔線）</t>
    <rPh sb="2" eb="5">
      <t>ジコクヒョウ</t>
    </rPh>
    <rPh sb="7" eb="9">
      <t>ナカトウ</t>
    </rPh>
    <rPh sb="9" eb="10">
      <t>セン</t>
    </rPh>
    <phoneticPr fontId="1"/>
  </si>
  <si>
    <t>財木～上椎葉</t>
    <rPh sb="0" eb="1">
      <t>ザイ</t>
    </rPh>
    <rPh sb="1" eb="2">
      <t>キ</t>
    </rPh>
    <rPh sb="3" eb="4">
      <t>ウエ</t>
    </rPh>
    <rPh sb="4" eb="6">
      <t>シイバ</t>
    </rPh>
    <phoneticPr fontId="1"/>
  </si>
  <si>
    <t>本屋敷～上椎葉</t>
    <rPh sb="0" eb="3">
      <t>モトヤシキ</t>
    </rPh>
    <rPh sb="4" eb="7">
      <t>カミシイバ</t>
    </rPh>
    <phoneticPr fontId="1"/>
  </si>
  <si>
    <t>上椎葉～財木</t>
    <rPh sb="0" eb="3">
      <t>カミシイバ</t>
    </rPh>
    <rPh sb="4" eb="5">
      <t>ザイ</t>
    </rPh>
    <rPh sb="5" eb="6">
      <t>キ</t>
    </rPh>
    <phoneticPr fontId="1"/>
  </si>
  <si>
    <t>上椎葉～本屋敷</t>
    <rPh sb="0" eb="3">
      <t>カミシイバ</t>
    </rPh>
    <rPh sb="4" eb="7">
      <t>モトヤシキ</t>
    </rPh>
    <phoneticPr fontId="1"/>
  </si>
  <si>
    <t>本屋敷</t>
    <rPh sb="0" eb="3">
      <t>モトヤシキ</t>
    </rPh>
    <phoneticPr fontId="1"/>
  </si>
  <si>
    <t>月～金</t>
    <rPh sb="0" eb="1">
      <t>ツキ</t>
    </rPh>
    <rPh sb="2" eb="3">
      <t>キン</t>
    </rPh>
    <phoneticPr fontId="1"/>
  </si>
  <si>
    <t>本屋敷（予約制）</t>
    <rPh sb="0" eb="1">
      <t>ホン</t>
    </rPh>
    <rPh sb="1" eb="3">
      <t>ヤシキ</t>
    </rPh>
    <rPh sb="4" eb="7">
      <t>ヨヤクセイ</t>
    </rPh>
    <phoneticPr fontId="1"/>
  </si>
  <si>
    <t>中崎（予約制）</t>
    <rPh sb="0" eb="2">
      <t>ナカサキ</t>
    </rPh>
    <rPh sb="3" eb="6">
      <t>ヨヤクセイ</t>
    </rPh>
    <phoneticPr fontId="1"/>
  </si>
  <si>
    <t>桑の内（予約制）</t>
    <rPh sb="0" eb="1">
      <t>クワ</t>
    </rPh>
    <rPh sb="2" eb="3">
      <t>ウチ</t>
    </rPh>
    <rPh sb="4" eb="7">
      <t>ヨヤクセイ</t>
    </rPh>
    <phoneticPr fontId="1"/>
  </si>
  <si>
    <t>財木</t>
    <rPh sb="0" eb="1">
      <t>ザイ</t>
    </rPh>
    <rPh sb="1" eb="2">
      <t>キ</t>
    </rPh>
    <phoneticPr fontId="1"/>
  </si>
  <si>
    <t>胡麻山</t>
    <rPh sb="0" eb="2">
      <t>ゴマ</t>
    </rPh>
    <rPh sb="2" eb="3">
      <t>ヤマ</t>
    </rPh>
    <phoneticPr fontId="1"/>
  </si>
  <si>
    <t>木浦</t>
    <rPh sb="0" eb="2">
      <t>キウラ</t>
    </rPh>
    <phoneticPr fontId="1"/>
  </si>
  <si>
    <t>-</t>
    <phoneticPr fontId="1"/>
  </si>
  <si>
    <t>梅岡林業前</t>
    <rPh sb="0" eb="2">
      <t>ウメオカ</t>
    </rPh>
    <rPh sb="2" eb="4">
      <t>リンギョウ</t>
    </rPh>
    <rPh sb="4" eb="5">
      <t>マエ</t>
    </rPh>
    <phoneticPr fontId="1"/>
  </si>
  <si>
    <t>仲塔</t>
    <rPh sb="0" eb="2">
      <t>ナカトウ</t>
    </rPh>
    <phoneticPr fontId="1"/>
  </si>
  <si>
    <t>奥村上（予約制）</t>
    <rPh sb="0" eb="1">
      <t>オク</t>
    </rPh>
    <rPh sb="1" eb="3">
      <t>ムラカミ</t>
    </rPh>
    <rPh sb="4" eb="7">
      <t>ヨヤクセイ</t>
    </rPh>
    <phoneticPr fontId="1"/>
  </si>
  <si>
    <t>奥村</t>
    <rPh sb="0" eb="2">
      <t>オクムラ</t>
    </rPh>
    <phoneticPr fontId="1"/>
  </si>
  <si>
    <t>奥村橋</t>
    <rPh sb="0" eb="2">
      <t>オクムラ</t>
    </rPh>
    <rPh sb="2" eb="3">
      <t>ハシ</t>
    </rPh>
    <phoneticPr fontId="1"/>
  </si>
  <si>
    <t>大久保</t>
    <rPh sb="0" eb="3">
      <t>オオクボ</t>
    </rPh>
    <phoneticPr fontId="1"/>
  </si>
  <si>
    <t>大久保（家の向)</t>
    <rPh sb="0" eb="3">
      <t>オオクボ</t>
    </rPh>
    <rPh sb="4" eb="5">
      <t>イエ</t>
    </rPh>
    <rPh sb="6" eb="7">
      <t>ムカイ</t>
    </rPh>
    <phoneticPr fontId="1"/>
  </si>
  <si>
    <t>十根川</t>
    <rPh sb="0" eb="3">
      <t>トネガワ</t>
    </rPh>
    <phoneticPr fontId="1"/>
  </si>
  <si>
    <t>内の八重</t>
    <rPh sb="0" eb="1">
      <t>ウチ</t>
    </rPh>
    <rPh sb="2" eb="4">
      <t>ハエ</t>
    </rPh>
    <phoneticPr fontId="1"/>
  </si>
  <si>
    <t>大久保（家の向）</t>
    <rPh sb="0" eb="3">
      <t>オオクボ</t>
    </rPh>
    <rPh sb="4" eb="5">
      <t>イエ</t>
    </rPh>
    <rPh sb="6" eb="7">
      <t>ム</t>
    </rPh>
    <phoneticPr fontId="1"/>
  </si>
  <si>
    <t>センター前</t>
    <rPh sb="4" eb="5">
      <t>マエ</t>
    </rPh>
    <phoneticPr fontId="1"/>
  </si>
  <si>
    <t>野老ヶ八重</t>
    <rPh sb="0" eb="1">
      <t>ノ</t>
    </rPh>
    <rPh sb="1" eb="2">
      <t>ロウ</t>
    </rPh>
    <rPh sb="3" eb="5">
      <t>ハエ</t>
    </rPh>
    <phoneticPr fontId="1"/>
  </si>
  <si>
    <t>蔵の元</t>
    <rPh sb="0" eb="1">
      <t>クラ</t>
    </rPh>
    <rPh sb="2" eb="3">
      <t>モト</t>
    </rPh>
    <phoneticPr fontId="1"/>
  </si>
  <si>
    <t>久津の元</t>
    <rPh sb="0" eb="1">
      <t>キュウ</t>
    </rPh>
    <rPh sb="1" eb="2">
      <t>ヅ</t>
    </rPh>
    <rPh sb="3" eb="4">
      <t>モト</t>
    </rPh>
    <phoneticPr fontId="1"/>
  </si>
  <si>
    <t>下椎葉</t>
    <rPh sb="0" eb="3">
      <t>シモシイバ</t>
    </rPh>
    <phoneticPr fontId="1"/>
  </si>
  <si>
    <t>音ヶ瀬橋</t>
    <rPh sb="0" eb="1">
      <t>オト</t>
    </rPh>
    <rPh sb="2" eb="3">
      <t>セ</t>
    </rPh>
    <rPh sb="3" eb="4">
      <t>ハシ</t>
    </rPh>
    <phoneticPr fontId="1"/>
  </si>
  <si>
    <t>バス時刻表　（不土野線）</t>
    <rPh sb="2" eb="5">
      <t>ジコクヒョウ</t>
    </rPh>
    <rPh sb="7" eb="10">
      <t>フドノ</t>
    </rPh>
    <rPh sb="10" eb="11">
      <t>セン</t>
    </rPh>
    <phoneticPr fontId="1"/>
  </si>
  <si>
    <t>不土野上～上椎葉</t>
    <rPh sb="0" eb="3">
      <t>フドノ</t>
    </rPh>
    <rPh sb="3" eb="4">
      <t>カミ</t>
    </rPh>
    <rPh sb="5" eb="8">
      <t>カミシイバ</t>
    </rPh>
    <phoneticPr fontId="1"/>
  </si>
  <si>
    <t>　</t>
    <phoneticPr fontId="1"/>
  </si>
  <si>
    <t>上椎葉～不土野上</t>
    <rPh sb="0" eb="3">
      <t>カミシイバ</t>
    </rPh>
    <rPh sb="4" eb="7">
      <t>フドノ</t>
    </rPh>
    <rPh sb="7" eb="8">
      <t>カミ</t>
    </rPh>
    <phoneticPr fontId="1"/>
  </si>
  <si>
    <t>回送</t>
    <rPh sb="0" eb="2">
      <t>カイソウ</t>
    </rPh>
    <phoneticPr fontId="1"/>
  </si>
  <si>
    <t>火</t>
    <rPh sb="0" eb="1">
      <t>カ</t>
    </rPh>
    <phoneticPr fontId="1"/>
  </si>
  <si>
    <t>火・金</t>
    <rPh sb="0" eb="1">
      <t>カ</t>
    </rPh>
    <rPh sb="2" eb="3">
      <t>キン</t>
    </rPh>
    <phoneticPr fontId="1"/>
  </si>
  <si>
    <t>不土野上（予約制）</t>
    <rPh sb="0" eb="3">
      <t>フドノ</t>
    </rPh>
    <rPh sb="3" eb="4">
      <t>ジョウ</t>
    </rPh>
    <rPh sb="5" eb="8">
      <t>ヨヤクセイ</t>
    </rPh>
    <phoneticPr fontId="1"/>
  </si>
  <si>
    <t>-</t>
    <phoneticPr fontId="1"/>
  </si>
  <si>
    <t>坂本（予約制）</t>
    <rPh sb="0" eb="2">
      <t>サカモト</t>
    </rPh>
    <rPh sb="3" eb="6">
      <t>ヨヤクセイ</t>
    </rPh>
    <phoneticPr fontId="1"/>
  </si>
  <si>
    <t>不土野</t>
    <rPh sb="0" eb="3">
      <t>フドノ</t>
    </rPh>
    <phoneticPr fontId="1"/>
  </si>
  <si>
    <t>鶴富橋</t>
    <rPh sb="0" eb="2">
      <t>ツルトミ</t>
    </rPh>
    <rPh sb="2" eb="3">
      <t>ハシ</t>
    </rPh>
    <phoneticPr fontId="1"/>
  </si>
  <si>
    <t>生改センター</t>
    <rPh sb="0" eb="1">
      <t>セイ</t>
    </rPh>
    <rPh sb="1" eb="2">
      <t>カイ</t>
    </rPh>
    <phoneticPr fontId="1"/>
  </si>
  <si>
    <t>浅藪入口</t>
    <rPh sb="0" eb="2">
      <t>アサヤブ</t>
    </rPh>
    <rPh sb="2" eb="4">
      <t>イリグチ</t>
    </rPh>
    <phoneticPr fontId="1"/>
  </si>
  <si>
    <t>古枝尾上</t>
    <rPh sb="0" eb="2">
      <t>フルエダ</t>
    </rPh>
    <rPh sb="2" eb="4">
      <t>オカミ</t>
    </rPh>
    <phoneticPr fontId="1"/>
  </si>
  <si>
    <t>中尾谷</t>
    <rPh sb="0" eb="1">
      <t>ナカ</t>
    </rPh>
    <rPh sb="1" eb="3">
      <t>オタニ</t>
    </rPh>
    <phoneticPr fontId="1"/>
  </si>
  <si>
    <t>－</t>
    <phoneticPr fontId="1"/>
  </si>
  <si>
    <t>中尾谷入口</t>
    <rPh sb="0" eb="2">
      <t>ナカオ</t>
    </rPh>
    <rPh sb="2" eb="3">
      <t>ダニ</t>
    </rPh>
    <rPh sb="3" eb="5">
      <t>イリグチ</t>
    </rPh>
    <phoneticPr fontId="1"/>
  </si>
  <si>
    <t>古枝尾下</t>
    <rPh sb="0" eb="2">
      <t>フルエダ</t>
    </rPh>
    <rPh sb="2" eb="4">
      <t>オクダリ</t>
    </rPh>
    <phoneticPr fontId="1"/>
  </si>
  <si>
    <t>※回送の時刻表は目安です。乗車を希望される場合は事前に予約してください。</t>
    <rPh sb="1" eb="3">
      <t>カイソウ</t>
    </rPh>
    <rPh sb="4" eb="7">
      <t>ジコクヒョウ</t>
    </rPh>
    <rPh sb="8" eb="10">
      <t>メヤス</t>
    </rPh>
    <rPh sb="13" eb="15">
      <t>ジョウシャ</t>
    </rPh>
    <rPh sb="16" eb="18">
      <t>キボウ</t>
    </rPh>
    <rPh sb="21" eb="23">
      <t>バアイ</t>
    </rPh>
    <rPh sb="24" eb="26">
      <t>ジゼン</t>
    </rPh>
    <rPh sb="27" eb="29">
      <t>ヨヤク</t>
    </rPh>
    <phoneticPr fontId="1"/>
  </si>
  <si>
    <t>松尾線</t>
    <rPh sb="0" eb="2">
      <t>マツオ</t>
    </rPh>
    <rPh sb="2" eb="3">
      <t>セン</t>
    </rPh>
    <phoneticPr fontId="1"/>
  </si>
  <si>
    <t>Ａ：小河内～上椎葉（奇数週）</t>
    <rPh sb="2" eb="3">
      <t>コ</t>
    </rPh>
    <rPh sb="3" eb="5">
      <t>カワチ</t>
    </rPh>
    <rPh sb="6" eb="7">
      <t>ウエ</t>
    </rPh>
    <rPh sb="7" eb="8">
      <t>イシガミ</t>
    </rPh>
    <rPh sb="10" eb="12">
      <t>キスウ</t>
    </rPh>
    <rPh sb="12" eb="13">
      <t>シュウ</t>
    </rPh>
    <phoneticPr fontId="1"/>
  </si>
  <si>
    <t>Ａ：上椎葉～小河内（奇数週）</t>
    <rPh sb="2" eb="5">
      <t>カミシイバ</t>
    </rPh>
    <rPh sb="6" eb="7">
      <t>コ</t>
    </rPh>
    <rPh sb="7" eb="9">
      <t>カワチ</t>
    </rPh>
    <rPh sb="10" eb="12">
      <t>キスウ</t>
    </rPh>
    <rPh sb="12" eb="13">
      <t>シュウ</t>
    </rPh>
    <phoneticPr fontId="1"/>
  </si>
  <si>
    <t>Ａ：石原～上椎葉（偶数週）</t>
    <rPh sb="2" eb="4">
      <t>イシハラ</t>
    </rPh>
    <rPh sb="5" eb="8">
      <t>カミシイバ</t>
    </rPh>
    <rPh sb="9" eb="11">
      <t>グウスウ</t>
    </rPh>
    <rPh sb="11" eb="12">
      <t>シュウ</t>
    </rPh>
    <phoneticPr fontId="1"/>
  </si>
  <si>
    <t>Ａ：上椎葉～石原（偶数週）</t>
    <rPh sb="2" eb="5">
      <t>カミシイバ</t>
    </rPh>
    <rPh sb="6" eb="8">
      <t>イシハラ</t>
    </rPh>
    <rPh sb="9" eb="11">
      <t>グウスウ</t>
    </rPh>
    <rPh sb="11" eb="12">
      <t>シュウ</t>
    </rPh>
    <phoneticPr fontId="1"/>
  </si>
  <si>
    <t>Ｃ：畑鳥の巣～上松尾～上椎葉</t>
    <rPh sb="2" eb="3">
      <t>ハタケ</t>
    </rPh>
    <rPh sb="3" eb="4">
      <t>トリ</t>
    </rPh>
    <rPh sb="5" eb="6">
      <t>ス</t>
    </rPh>
    <rPh sb="7" eb="8">
      <t>ウエ</t>
    </rPh>
    <rPh sb="8" eb="10">
      <t>マツオ</t>
    </rPh>
    <rPh sb="11" eb="14">
      <t>カミシイバ</t>
    </rPh>
    <phoneticPr fontId="1"/>
  </si>
  <si>
    <t>Ｃ：上椎葉～上松尾～畑鳥の巣</t>
    <rPh sb="2" eb="5">
      <t>カミシイバ</t>
    </rPh>
    <rPh sb="6" eb="7">
      <t>ウエ</t>
    </rPh>
    <rPh sb="7" eb="9">
      <t>マツオ</t>
    </rPh>
    <rPh sb="10" eb="11">
      <t>ハタケ</t>
    </rPh>
    <rPh sb="11" eb="12">
      <t>トリ</t>
    </rPh>
    <rPh sb="13" eb="14">
      <t>ス</t>
    </rPh>
    <phoneticPr fontId="1"/>
  </si>
  <si>
    <t>蝉の尾（予約制）</t>
    <rPh sb="0" eb="1">
      <t>セミ</t>
    </rPh>
    <rPh sb="2" eb="3">
      <t>オ</t>
    </rPh>
    <rPh sb="4" eb="7">
      <t>ヨヤクセイ</t>
    </rPh>
    <phoneticPr fontId="1"/>
  </si>
  <si>
    <t>小河内</t>
    <rPh sb="0" eb="1">
      <t>コ</t>
    </rPh>
    <rPh sb="1" eb="2">
      <t>ガワ</t>
    </rPh>
    <rPh sb="2" eb="3">
      <t>ウチ</t>
    </rPh>
    <phoneticPr fontId="1"/>
  </si>
  <si>
    <t>鳥の巣</t>
    <rPh sb="0" eb="1">
      <t>トリ</t>
    </rPh>
    <rPh sb="2" eb="3">
      <t>ス</t>
    </rPh>
    <phoneticPr fontId="1"/>
  </si>
  <si>
    <t>小河内</t>
    <rPh sb="0" eb="3">
      <t>コガワウチ</t>
    </rPh>
    <phoneticPr fontId="1"/>
  </si>
  <si>
    <t>石原</t>
    <rPh sb="0" eb="2">
      <t>イシハラ</t>
    </rPh>
    <phoneticPr fontId="1"/>
  </si>
  <si>
    <t>畑</t>
    <rPh sb="0" eb="1">
      <t>ハタケ</t>
    </rPh>
    <phoneticPr fontId="1"/>
  </si>
  <si>
    <t>-</t>
    <phoneticPr fontId="1"/>
  </si>
  <si>
    <t>中園本店</t>
    <rPh sb="0" eb="2">
      <t>ナカゾノ</t>
    </rPh>
    <rPh sb="2" eb="4">
      <t>ホンテン</t>
    </rPh>
    <phoneticPr fontId="1"/>
  </si>
  <si>
    <t>上松尾</t>
    <rPh sb="0" eb="1">
      <t>ウエ</t>
    </rPh>
    <rPh sb="1" eb="3">
      <t>マツオ</t>
    </rPh>
    <phoneticPr fontId="1"/>
  </si>
  <si>
    <t>松尾小学校</t>
    <rPh sb="0" eb="2">
      <t>マツオ</t>
    </rPh>
    <rPh sb="2" eb="5">
      <t>ショウガッコウ</t>
    </rPh>
    <phoneticPr fontId="1"/>
  </si>
  <si>
    <t>小河内</t>
    <rPh sb="0" eb="1">
      <t>コ</t>
    </rPh>
    <rPh sb="1" eb="3">
      <t>カワチ</t>
    </rPh>
    <phoneticPr fontId="1"/>
  </si>
  <si>
    <t>石原</t>
    <phoneticPr fontId="1"/>
  </si>
  <si>
    <t>小河内</t>
    <phoneticPr fontId="1"/>
  </si>
  <si>
    <t>Ｂ：栗の尾～唖谷～上椎葉</t>
    <rPh sb="2" eb="3">
      <t>クリ</t>
    </rPh>
    <rPh sb="4" eb="5">
      <t>オ</t>
    </rPh>
    <rPh sb="6" eb="7">
      <t>ア</t>
    </rPh>
    <rPh sb="7" eb="8">
      <t>タニ</t>
    </rPh>
    <rPh sb="9" eb="12">
      <t>カミシイバ</t>
    </rPh>
    <phoneticPr fontId="1"/>
  </si>
  <si>
    <t>Ｂ：上椎葉～唖谷～栗の尾</t>
    <rPh sb="2" eb="5">
      <t>カミシイバ</t>
    </rPh>
    <rPh sb="6" eb="7">
      <t>ア</t>
    </rPh>
    <rPh sb="7" eb="8">
      <t>タニ</t>
    </rPh>
    <rPh sb="9" eb="10">
      <t>クリ</t>
    </rPh>
    <rPh sb="11" eb="12">
      <t>オ</t>
    </rPh>
    <phoneticPr fontId="1"/>
  </si>
  <si>
    <t>Ｄ：小原～水越～中の八重～上椎葉</t>
    <rPh sb="2" eb="4">
      <t>コハラ</t>
    </rPh>
    <rPh sb="5" eb="7">
      <t>ミズコシ</t>
    </rPh>
    <rPh sb="8" eb="9">
      <t>ナカ</t>
    </rPh>
    <rPh sb="10" eb="12">
      <t>ハエ</t>
    </rPh>
    <rPh sb="13" eb="16">
      <t>カミシイバ</t>
    </rPh>
    <phoneticPr fontId="1"/>
  </si>
  <si>
    <t>Ｄ：上椎葉～中の八重～水越～小原</t>
    <rPh sb="2" eb="5">
      <t>カミシイバ</t>
    </rPh>
    <rPh sb="6" eb="7">
      <t>ナカ</t>
    </rPh>
    <rPh sb="8" eb="10">
      <t>ハエ</t>
    </rPh>
    <rPh sb="11" eb="13">
      <t>ミズコシ</t>
    </rPh>
    <rPh sb="14" eb="16">
      <t>コハラ</t>
    </rPh>
    <phoneticPr fontId="1"/>
  </si>
  <si>
    <t>栗の尾（予約制）</t>
    <rPh sb="0" eb="1">
      <t>クリ</t>
    </rPh>
    <rPh sb="2" eb="3">
      <t>オ</t>
    </rPh>
    <rPh sb="4" eb="7">
      <t>ヨヤクセイ</t>
    </rPh>
    <phoneticPr fontId="1"/>
  </si>
  <si>
    <t>小原入口</t>
    <rPh sb="0" eb="2">
      <t>コハラ</t>
    </rPh>
    <rPh sb="2" eb="4">
      <t>イリグチ</t>
    </rPh>
    <phoneticPr fontId="1"/>
  </si>
  <si>
    <t>唖谷</t>
    <rPh sb="0" eb="1">
      <t>ア</t>
    </rPh>
    <rPh sb="1" eb="2">
      <t>タニ</t>
    </rPh>
    <phoneticPr fontId="1"/>
  </si>
  <si>
    <t>小原</t>
    <rPh sb="0" eb="2">
      <t>コハラ</t>
    </rPh>
    <phoneticPr fontId="1"/>
  </si>
  <si>
    <t>水越集会センター</t>
    <rPh sb="0" eb="2">
      <t>ミズコシ</t>
    </rPh>
    <rPh sb="2" eb="4">
      <t>シュウカイ</t>
    </rPh>
    <phoneticPr fontId="1"/>
  </si>
  <si>
    <t>中の八重センター</t>
    <rPh sb="0" eb="1">
      <t>ナカ</t>
    </rPh>
    <rPh sb="2" eb="4">
      <t>ハエ</t>
    </rPh>
    <phoneticPr fontId="1"/>
  </si>
  <si>
    <t>下松尾</t>
    <rPh sb="0" eb="1">
      <t>シタ</t>
    </rPh>
    <rPh sb="1" eb="3">
      <t>マツオ</t>
    </rPh>
    <phoneticPr fontId="1"/>
  </si>
  <si>
    <t>小原入口</t>
    <rPh sb="0" eb="2">
      <t>コバル</t>
    </rPh>
    <rPh sb="2" eb="4">
      <t>イリグチ</t>
    </rPh>
    <phoneticPr fontId="1"/>
  </si>
  <si>
    <t>小原</t>
    <rPh sb="0" eb="2">
      <t>コバル</t>
    </rPh>
    <phoneticPr fontId="1"/>
  </si>
  <si>
    <t>バス時刻表　（大河内線）</t>
    <rPh sb="2" eb="5">
      <t>ジコクヒョウ</t>
    </rPh>
    <rPh sb="7" eb="10">
      <t>オオカワチ</t>
    </rPh>
    <rPh sb="10" eb="11">
      <t>セン</t>
    </rPh>
    <phoneticPr fontId="1"/>
  </si>
  <si>
    <t>下の原～大河内～山之口（西米良村）</t>
    <rPh sb="0" eb="1">
      <t>シタ</t>
    </rPh>
    <rPh sb="2" eb="3">
      <t>ハラ</t>
    </rPh>
    <rPh sb="4" eb="7">
      <t>オオカワウチ</t>
    </rPh>
    <rPh sb="8" eb="11">
      <t>ヤマノクチ</t>
    </rPh>
    <rPh sb="12" eb="16">
      <t>ニシメラソン</t>
    </rPh>
    <phoneticPr fontId="1"/>
  </si>
  <si>
    <t>山之口（西米良村）～大河内～下の原</t>
    <rPh sb="0" eb="3">
      <t>ヤマノクチ</t>
    </rPh>
    <rPh sb="4" eb="8">
      <t>ニシメラソン</t>
    </rPh>
    <rPh sb="10" eb="13">
      <t>オオカワウチ</t>
    </rPh>
    <rPh sb="14" eb="15">
      <t>シタ</t>
    </rPh>
    <rPh sb="16" eb="17">
      <t>ハラ</t>
    </rPh>
    <phoneticPr fontId="1"/>
  </si>
  <si>
    <t>　</t>
    <phoneticPr fontId="1"/>
  </si>
  <si>
    <t>4便</t>
    <rPh sb="1" eb="2">
      <t>ビン</t>
    </rPh>
    <phoneticPr fontId="1"/>
  </si>
  <si>
    <t>月・火
木・金</t>
    <rPh sb="0" eb="1">
      <t>ゲツ</t>
    </rPh>
    <rPh sb="2" eb="3">
      <t>ヒ</t>
    </rPh>
    <rPh sb="4" eb="5">
      <t>キ</t>
    </rPh>
    <rPh sb="6" eb="7">
      <t>キン</t>
    </rPh>
    <phoneticPr fontId="1"/>
  </si>
  <si>
    <t>火・木</t>
    <rPh sb="0" eb="1">
      <t>カ</t>
    </rPh>
    <rPh sb="2" eb="3">
      <t>モク</t>
    </rPh>
    <phoneticPr fontId="1"/>
  </si>
  <si>
    <t>月・水・金
or月～金</t>
    <rPh sb="0" eb="1">
      <t>ツキ</t>
    </rPh>
    <rPh sb="2" eb="3">
      <t>スイ</t>
    </rPh>
    <rPh sb="4" eb="5">
      <t>キン</t>
    </rPh>
    <rPh sb="8" eb="9">
      <t>ツキ</t>
    </rPh>
    <rPh sb="10" eb="11">
      <t>キン</t>
    </rPh>
    <phoneticPr fontId="1"/>
  </si>
  <si>
    <t>月・火
木・金</t>
    <rPh sb="0" eb="1">
      <t>ツキ</t>
    </rPh>
    <rPh sb="2" eb="3">
      <t>カ</t>
    </rPh>
    <rPh sb="4" eb="5">
      <t>モク</t>
    </rPh>
    <rPh sb="6" eb="7">
      <t>キン</t>
    </rPh>
    <phoneticPr fontId="1"/>
  </si>
  <si>
    <t>火・木</t>
    <rPh sb="0" eb="1">
      <t>ヒ</t>
    </rPh>
    <rPh sb="2" eb="3">
      <t>キ</t>
    </rPh>
    <phoneticPr fontId="1"/>
  </si>
  <si>
    <t>下の原上</t>
    <rPh sb="0" eb="1">
      <t>シタ</t>
    </rPh>
    <rPh sb="2" eb="3">
      <t>ハラ</t>
    </rPh>
    <rPh sb="3" eb="4">
      <t>カミ</t>
    </rPh>
    <phoneticPr fontId="1"/>
  </si>
  <si>
    <t>下の原</t>
    <rPh sb="0" eb="1">
      <t>シタ</t>
    </rPh>
    <rPh sb="2" eb="3">
      <t>ハラ</t>
    </rPh>
    <phoneticPr fontId="1"/>
  </si>
  <si>
    <t>野々首上</t>
    <rPh sb="0" eb="1">
      <t>ノ</t>
    </rPh>
    <rPh sb="2" eb="3">
      <t>クビ</t>
    </rPh>
    <rPh sb="3" eb="4">
      <t>カミ</t>
    </rPh>
    <phoneticPr fontId="1"/>
  </si>
  <si>
    <t>野々首</t>
    <rPh sb="0" eb="1">
      <t>ノ</t>
    </rPh>
    <rPh sb="2" eb="3">
      <t>クビ</t>
    </rPh>
    <phoneticPr fontId="1"/>
  </si>
  <si>
    <t>合戦原（予約制）</t>
    <rPh sb="0" eb="2">
      <t>カッセン</t>
    </rPh>
    <rPh sb="2" eb="3">
      <t>ハラ</t>
    </rPh>
    <rPh sb="4" eb="7">
      <t>ヨヤクセイ</t>
    </rPh>
    <phoneticPr fontId="1"/>
  </si>
  <si>
    <t>矢立</t>
    <rPh sb="0" eb="2">
      <t>ヤタテ</t>
    </rPh>
    <phoneticPr fontId="1"/>
  </si>
  <si>
    <t>-</t>
    <phoneticPr fontId="1"/>
  </si>
  <si>
    <t>日向平</t>
    <rPh sb="0" eb="2">
      <t>ヒュウガ</t>
    </rPh>
    <rPh sb="2" eb="3">
      <t>ダイラ</t>
    </rPh>
    <phoneticPr fontId="1"/>
  </si>
  <si>
    <t>大河内橋</t>
    <rPh sb="0" eb="3">
      <t>オオカワチ</t>
    </rPh>
    <rPh sb="3" eb="4">
      <t>ハシ</t>
    </rPh>
    <phoneticPr fontId="1"/>
  </si>
  <si>
    <t>小学校</t>
    <rPh sb="0" eb="3">
      <t>ショウガッコウ</t>
    </rPh>
    <phoneticPr fontId="1"/>
  </si>
  <si>
    <t>大河内</t>
    <rPh sb="0" eb="3">
      <t>オオカワウチ</t>
    </rPh>
    <phoneticPr fontId="1"/>
  </si>
  <si>
    <t>丸野</t>
    <rPh sb="0" eb="1">
      <t>マル</t>
    </rPh>
    <rPh sb="1" eb="2">
      <t>ノ</t>
    </rPh>
    <phoneticPr fontId="1"/>
  </si>
  <si>
    <t>大藪</t>
    <rPh sb="0" eb="2">
      <t>オオヤブ</t>
    </rPh>
    <phoneticPr fontId="1"/>
  </si>
  <si>
    <t>小鶴</t>
    <rPh sb="0" eb="1">
      <t>コ</t>
    </rPh>
    <rPh sb="1" eb="2">
      <t>ツル</t>
    </rPh>
    <phoneticPr fontId="1"/>
  </si>
  <si>
    <t>大藪橋</t>
    <rPh sb="0" eb="2">
      <t>オオヤブ</t>
    </rPh>
    <rPh sb="2" eb="3">
      <t>バシ</t>
    </rPh>
    <phoneticPr fontId="1"/>
  </si>
  <si>
    <t>山之口</t>
    <rPh sb="0" eb="3">
      <t>ヤマノクチ</t>
    </rPh>
    <phoneticPr fontId="1"/>
  </si>
  <si>
    <t>下の原～上椎葉</t>
    <rPh sb="0" eb="1">
      <t>シタ</t>
    </rPh>
    <rPh sb="2" eb="3">
      <t>ハラ</t>
    </rPh>
    <rPh sb="4" eb="7">
      <t>カミシイバ</t>
    </rPh>
    <phoneticPr fontId="1"/>
  </si>
  <si>
    <t>上椎葉～下の原</t>
    <rPh sb="0" eb="3">
      <t>カミシイバ</t>
    </rPh>
    <rPh sb="4" eb="5">
      <t>シタ</t>
    </rPh>
    <rPh sb="6" eb="7">
      <t>ハラ</t>
    </rPh>
    <phoneticPr fontId="1"/>
  </si>
  <si>
    <t>往路</t>
    <rPh sb="0" eb="2">
      <t>オウロ</t>
    </rPh>
    <phoneticPr fontId="1"/>
  </si>
  <si>
    <t>復路</t>
    <rPh sb="0" eb="2">
      <t>フクロ</t>
    </rPh>
    <phoneticPr fontId="1"/>
  </si>
  <si>
    <t>帰寮</t>
    <rPh sb="0" eb="2">
      <t>キリョウ</t>
    </rPh>
    <phoneticPr fontId="1"/>
  </si>
  <si>
    <t>帰省</t>
    <rPh sb="0" eb="2">
      <t>キセイ</t>
    </rPh>
    <phoneticPr fontId="1"/>
  </si>
  <si>
    <t>野の首上</t>
    <rPh sb="0" eb="1">
      <t>ノ</t>
    </rPh>
    <rPh sb="2" eb="3">
      <t>クビ</t>
    </rPh>
    <rPh sb="3" eb="4">
      <t>カミ</t>
    </rPh>
    <phoneticPr fontId="1"/>
  </si>
  <si>
    <t>野の首</t>
    <rPh sb="0" eb="1">
      <t>ノ</t>
    </rPh>
    <rPh sb="2" eb="3">
      <t>クビ</t>
    </rPh>
    <phoneticPr fontId="1"/>
  </si>
  <si>
    <t>大河内</t>
    <rPh sb="0" eb="3">
      <t>オオカワチ</t>
    </rPh>
    <phoneticPr fontId="1"/>
  </si>
  <si>
    <t>椎葉中学校</t>
    <rPh sb="0" eb="2">
      <t>シイバ</t>
    </rPh>
    <rPh sb="2" eb="5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</si>
</sst>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sz val="7"/>
      <color rgb="FF0070C0"/>
      <name val="ＭＳ Ｐゴシック"/>
      <family val="3"/>
      <charset val="128"/>
    </font>
    <font>
      <sz val="8"/>
      <color theme="8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10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3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3" fillId="0" borderId="4" xfId="0" applyFont="1" applyFill="1" applyBorder="1">
      <alignment vertical="center"/>
    </xf>
    <xf numFmtId="20" fontId="13" fillId="0" borderId="0" xfId="0" applyNumberFormat="1" applyFont="1" applyFill="1" applyBorder="1" applyAlignment="1">
      <alignment vertical="center"/>
    </xf>
    <xf numFmtId="0" fontId="13" fillId="0" borderId="16" xfId="0" applyFont="1" applyFill="1" applyBorder="1">
      <alignment vertical="center"/>
    </xf>
    <xf numFmtId="0" fontId="13" fillId="0" borderId="16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13" fillId="0" borderId="18" xfId="0" applyFont="1" applyFill="1" applyBorder="1" applyAlignment="1">
      <alignment vertical="center"/>
    </xf>
    <xf numFmtId="0" fontId="13" fillId="0" borderId="17" xfId="0" applyFont="1" applyFill="1" applyBorder="1">
      <alignment vertical="center"/>
    </xf>
    <xf numFmtId="0" fontId="13" fillId="0" borderId="18" xfId="0" applyFont="1" applyFill="1" applyBorder="1">
      <alignment vertical="center"/>
    </xf>
    <xf numFmtId="0" fontId="3" fillId="0" borderId="10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0" fontId="13" fillId="0" borderId="7" xfId="0" applyFont="1" applyFill="1" applyBorder="1">
      <alignment vertical="center"/>
    </xf>
    <xf numFmtId="20" fontId="13" fillId="0" borderId="0" xfId="0" applyNumberFormat="1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20" fontId="3" fillId="0" borderId="11" xfId="0" applyNumberFormat="1" applyFont="1" applyFill="1" applyBorder="1" applyAlignment="1">
      <alignment vertical="center"/>
    </xf>
    <xf numFmtId="20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20" fontId="3" fillId="0" borderId="0" xfId="0" applyNumberFormat="1" applyFont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0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20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20" fontId="3" fillId="0" borderId="11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20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0" fontId="5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0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0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20" fontId="12" fillId="0" borderId="10" xfId="0" applyNumberFormat="1" applyFont="1" applyFill="1" applyBorder="1" applyAlignment="1">
      <alignment horizontal="center" vertical="center"/>
    </xf>
    <xf numFmtId="20" fontId="3" fillId="0" borderId="2" xfId="0" applyNumberFormat="1" applyFont="1" applyFill="1" applyBorder="1" applyAlignment="1">
      <alignment horizontal="center" vertical="center" wrapText="1"/>
    </xf>
    <xf numFmtId="20" fontId="3" fillId="0" borderId="3" xfId="0" applyNumberFormat="1" applyFont="1" applyFill="1" applyBorder="1" applyAlignment="1">
      <alignment horizontal="center" vertical="center" wrapText="1"/>
    </xf>
    <xf numFmtId="20" fontId="3" fillId="0" borderId="8" xfId="0" applyNumberFormat="1" applyFont="1" applyFill="1" applyBorder="1" applyAlignment="1">
      <alignment horizontal="center" vertical="center" wrapText="1"/>
    </xf>
    <xf numFmtId="20" fontId="3" fillId="0" borderId="11" xfId="0" applyNumberFormat="1" applyFont="1" applyFill="1" applyBorder="1" applyAlignment="1">
      <alignment horizontal="center" vertical="center" wrapText="1"/>
    </xf>
    <xf numFmtId="20" fontId="3" fillId="0" borderId="0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Fill="1" applyBorder="1" applyAlignment="1">
      <alignment horizontal="center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20" fontId="3" fillId="0" borderId="6" xfId="0" applyNumberFormat="1" applyFont="1" applyFill="1" applyBorder="1" applyAlignment="1">
      <alignment horizontal="center" vertical="center" wrapText="1"/>
    </xf>
    <xf numFmtId="20" fontId="3" fillId="0" borderId="9" xfId="0" applyNumberFormat="1" applyFont="1" applyFill="1" applyBorder="1" applyAlignment="1">
      <alignment horizontal="center" vertical="center" wrapText="1"/>
    </xf>
    <xf numFmtId="20" fontId="12" fillId="0" borderId="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20" fontId="13" fillId="0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20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20" fontId="3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0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20" fontId="12" fillId="0" borderId="4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20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12" fillId="0" borderId="4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20" fontId="13" fillId="0" borderId="4" xfId="0" applyNumberFormat="1" applyFont="1" applyFill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center" vertical="center"/>
    </xf>
    <xf numFmtId="20" fontId="13" fillId="0" borderId="7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20" fontId="16" fillId="0" borderId="4" xfId="0" applyNumberFormat="1" applyFont="1" applyFill="1" applyBorder="1" applyAlignment="1">
      <alignment horizontal="center" vertical="center"/>
    </xf>
    <xf numFmtId="20" fontId="16" fillId="0" borderId="1" xfId="0" applyNumberFormat="1" applyFont="1" applyFill="1" applyBorder="1" applyAlignment="1">
      <alignment horizontal="center" vertical="center"/>
    </xf>
    <xf numFmtId="20" fontId="16" fillId="0" borderId="7" xfId="0" applyNumberFormat="1" applyFont="1" applyFill="1" applyBorder="1" applyAlignment="1">
      <alignment horizontal="center" vertical="center"/>
    </xf>
    <xf numFmtId="20" fontId="13" fillId="0" borderId="16" xfId="0" applyNumberFormat="1" applyFont="1" applyFill="1" applyBorder="1" applyAlignment="1">
      <alignment horizontal="center" vertical="center"/>
    </xf>
    <xf numFmtId="20" fontId="13" fillId="0" borderId="17" xfId="0" applyNumberFormat="1" applyFont="1" applyFill="1" applyBorder="1" applyAlignment="1">
      <alignment horizontal="center" vertical="center"/>
    </xf>
    <xf numFmtId="20" fontId="13" fillId="0" borderId="18" xfId="0" applyNumberFormat="1" applyFont="1" applyFill="1" applyBorder="1" applyAlignment="1">
      <alignment horizontal="center" vertical="center"/>
    </xf>
    <xf numFmtId="20" fontId="13" fillId="0" borderId="30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20" fontId="13" fillId="0" borderId="15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20" fontId="13" fillId="0" borderId="24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left" vertical="center" shrinkToFit="1"/>
    </xf>
    <xf numFmtId="0" fontId="16" fillId="0" borderId="17" xfId="0" applyFont="1" applyFill="1" applyBorder="1" applyAlignment="1">
      <alignment horizontal="left" vertical="center" shrinkToFit="1"/>
    </xf>
    <xf numFmtId="20" fontId="16" fillId="0" borderId="24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23</xdr:row>
      <xdr:rowOff>76200</xdr:rowOff>
    </xdr:from>
    <xdr:to>
      <xdr:col>15</xdr:col>
      <xdr:colOff>0</xdr:colOff>
      <xdr:row>24</xdr:row>
      <xdr:rowOff>180975</xdr:rowOff>
    </xdr:to>
    <xdr:sp macro="" textlink="">
      <xdr:nvSpPr>
        <xdr:cNvPr id="2158" name="AutoShape 1">
          <a:extLst>
            <a:ext uri="{FF2B5EF4-FFF2-40B4-BE49-F238E27FC236}">
              <a16:creationId xmlns:a16="http://schemas.microsoft.com/office/drawing/2014/main" id="{6415736D-2519-4B1B-079A-177D35797FF8}"/>
            </a:ext>
          </a:extLst>
        </xdr:cNvPr>
        <xdr:cNvSpPr>
          <a:spLocks noChangeArrowheads="1"/>
        </xdr:cNvSpPr>
      </xdr:nvSpPr>
      <xdr:spPr bwMode="auto">
        <a:xfrm>
          <a:off x="2295525" y="5334000"/>
          <a:ext cx="142875" cy="323850"/>
        </a:xfrm>
        <a:prstGeom prst="downArrow">
          <a:avLst>
            <a:gd name="adj1" fmla="val 50000"/>
            <a:gd name="adj2" fmla="val 5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A5FB9-5DFA-47D2-9AF2-B439BB3D30DD}">
  <sheetPr>
    <tabColor theme="4"/>
    <pageSetUpPr fitToPage="1"/>
  </sheetPr>
  <dimension ref="B1:BH27"/>
  <sheetViews>
    <sheetView view="pageBreakPreview" zoomScaleNormal="100" zoomScaleSheetLayoutView="100" workbookViewId="0">
      <selection activeCell="BQ10" sqref="BQ10"/>
    </sheetView>
  </sheetViews>
  <sheetFormatPr defaultColWidth="1.75" defaultRowHeight="17.25" customHeight="1" x14ac:dyDescent="0.15"/>
  <cols>
    <col min="1" max="1" width="1.75" style="7" customWidth="1"/>
    <col min="2" max="2" width="2.5" style="7" customWidth="1"/>
    <col min="3" max="7" width="1.75" style="7" customWidth="1"/>
    <col min="8" max="31" width="2.375" style="7" customWidth="1"/>
    <col min="32" max="33" width="1.75" style="7" customWidth="1"/>
    <col min="34" max="34" width="2.5" style="7" customWidth="1"/>
    <col min="35" max="39" width="1.75" style="7" customWidth="1"/>
    <col min="40" max="60" width="2.375" style="7" customWidth="1"/>
    <col min="61" max="16384" width="1.75" style="7"/>
  </cols>
  <sheetData>
    <row r="1" spans="2:60" ht="24.75" customHeight="1" x14ac:dyDescent="0.15">
      <c r="C1" s="23" t="s">
        <v>31</v>
      </c>
      <c r="O1" s="25"/>
      <c r="P1" s="25"/>
      <c r="Q1" s="108" t="s">
        <v>39</v>
      </c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</row>
    <row r="2" spans="2:60" ht="19.5" customHeight="1" x14ac:dyDescent="0.15">
      <c r="C2" s="23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</row>
    <row r="3" spans="2:60" ht="17.25" customHeight="1" x14ac:dyDescent="0.15">
      <c r="C3" s="7" t="s">
        <v>22</v>
      </c>
      <c r="M3" s="7" t="s">
        <v>27</v>
      </c>
      <c r="AF3" s="7" t="s">
        <v>12</v>
      </c>
      <c r="AI3" s="7" t="s">
        <v>23</v>
      </c>
      <c r="AS3" s="7" t="s">
        <v>28</v>
      </c>
      <c r="BH3" s="7" t="s">
        <v>12</v>
      </c>
    </row>
    <row r="4" spans="2:60" ht="17.25" customHeight="1" x14ac:dyDescent="0.15">
      <c r="C4" s="9"/>
      <c r="D4" s="10"/>
      <c r="E4" s="10"/>
      <c r="F4" s="10"/>
      <c r="G4" s="18"/>
      <c r="H4" s="116" t="s">
        <v>0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8"/>
      <c r="T4" s="116" t="s">
        <v>1</v>
      </c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8"/>
      <c r="AF4" s="4"/>
      <c r="AG4" s="4"/>
      <c r="AI4" s="9"/>
      <c r="AJ4" s="10"/>
      <c r="AK4" s="10"/>
      <c r="AL4" s="10"/>
      <c r="AM4" s="18"/>
      <c r="AN4" s="116" t="s">
        <v>0</v>
      </c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8"/>
      <c r="AZ4" s="113" t="s">
        <v>20</v>
      </c>
      <c r="BA4" s="114"/>
      <c r="BB4" s="114"/>
      <c r="BC4" s="114"/>
      <c r="BD4" s="114"/>
      <c r="BE4" s="114"/>
      <c r="BF4" s="114"/>
      <c r="BG4" s="114"/>
      <c r="BH4" s="115"/>
    </row>
    <row r="5" spans="2:60" ht="24.75" customHeight="1" x14ac:dyDescent="0.15">
      <c r="C5" s="13"/>
      <c r="D5" s="14"/>
      <c r="E5" s="14"/>
      <c r="F5" s="14"/>
      <c r="G5" s="22"/>
      <c r="H5" s="122" t="s">
        <v>9</v>
      </c>
      <c r="I5" s="123"/>
      <c r="J5" s="124"/>
      <c r="K5" s="111" t="s">
        <v>10</v>
      </c>
      <c r="L5" s="111"/>
      <c r="M5" s="111"/>
      <c r="N5" s="119" t="s">
        <v>33</v>
      </c>
      <c r="O5" s="111"/>
      <c r="P5" s="111"/>
      <c r="Q5" s="119" t="s">
        <v>11</v>
      </c>
      <c r="R5" s="111"/>
      <c r="S5" s="111"/>
      <c r="T5" s="111" t="s">
        <v>8</v>
      </c>
      <c r="U5" s="111"/>
      <c r="V5" s="111"/>
      <c r="W5" s="111" t="s">
        <v>10</v>
      </c>
      <c r="X5" s="111"/>
      <c r="Y5" s="111"/>
      <c r="Z5" s="119" t="s">
        <v>35</v>
      </c>
      <c r="AA5" s="111"/>
      <c r="AB5" s="111"/>
      <c r="AC5" s="119" t="s">
        <v>34</v>
      </c>
      <c r="AD5" s="111"/>
      <c r="AE5" s="111"/>
      <c r="AF5" s="5"/>
      <c r="AG5" s="5"/>
      <c r="AI5" s="13"/>
      <c r="AJ5" s="14"/>
      <c r="AK5" s="14"/>
      <c r="AL5" s="14"/>
      <c r="AM5" s="22"/>
      <c r="AN5" s="119" t="s">
        <v>8</v>
      </c>
      <c r="AO5" s="111"/>
      <c r="AP5" s="111"/>
      <c r="AQ5" s="111" t="s">
        <v>10</v>
      </c>
      <c r="AR5" s="111"/>
      <c r="AS5" s="111"/>
      <c r="AT5" s="119" t="s">
        <v>35</v>
      </c>
      <c r="AU5" s="111"/>
      <c r="AV5" s="111"/>
      <c r="AW5" s="119" t="s">
        <v>34</v>
      </c>
      <c r="AX5" s="111"/>
      <c r="AY5" s="111"/>
      <c r="AZ5" s="111" t="s">
        <v>8</v>
      </c>
      <c r="BA5" s="111"/>
      <c r="BB5" s="111"/>
      <c r="BC5" s="111" t="s">
        <v>38</v>
      </c>
      <c r="BD5" s="111"/>
      <c r="BE5" s="111"/>
      <c r="BF5" s="111" t="s">
        <v>34</v>
      </c>
      <c r="BG5" s="111"/>
      <c r="BH5" s="111"/>
    </row>
    <row r="6" spans="2:60" ht="17.25" customHeight="1" x14ac:dyDescent="0.15">
      <c r="B6" s="24">
        <v>1</v>
      </c>
      <c r="C6" s="11" t="s">
        <v>5</v>
      </c>
      <c r="D6" s="3"/>
      <c r="E6" s="3"/>
      <c r="F6" s="3"/>
      <c r="G6" s="19"/>
      <c r="H6" s="110">
        <v>0.30555555555555552</v>
      </c>
      <c r="I6" s="111"/>
      <c r="J6" s="111"/>
      <c r="K6" s="110">
        <v>0.30555555555555552</v>
      </c>
      <c r="L6" s="111"/>
      <c r="M6" s="111"/>
      <c r="N6" s="110">
        <v>0.30555555555555552</v>
      </c>
      <c r="O6" s="111"/>
      <c r="P6" s="111"/>
      <c r="Q6" s="110">
        <v>0.30555555555555552</v>
      </c>
      <c r="R6" s="111"/>
      <c r="S6" s="111"/>
      <c r="T6" s="110">
        <v>0.5625</v>
      </c>
      <c r="U6" s="111"/>
      <c r="V6" s="111"/>
      <c r="W6" s="110">
        <v>0.58333333333333337</v>
      </c>
      <c r="X6" s="111"/>
      <c r="Y6" s="111"/>
      <c r="Z6" s="110">
        <v>0.5625</v>
      </c>
      <c r="AA6" s="111"/>
      <c r="AB6" s="111"/>
      <c r="AC6" s="110">
        <v>0.5625</v>
      </c>
      <c r="AD6" s="111"/>
      <c r="AE6" s="111"/>
      <c r="AF6" s="5"/>
      <c r="AG6" s="5"/>
      <c r="AH6" s="24">
        <v>1</v>
      </c>
      <c r="AI6" s="16" t="str">
        <f>C23</f>
        <v>バス車庫</v>
      </c>
      <c r="AJ6" s="8"/>
      <c r="AK6" s="8"/>
      <c r="AL6" s="8"/>
      <c r="AM6" s="15"/>
      <c r="AN6" s="110" t="s">
        <v>21</v>
      </c>
      <c r="AO6" s="110"/>
      <c r="AP6" s="110"/>
      <c r="AQ6" s="110">
        <v>0.51736111111111105</v>
      </c>
      <c r="AR6" s="110"/>
      <c r="AS6" s="110"/>
      <c r="AT6" s="112" t="s">
        <v>21</v>
      </c>
      <c r="AU6" s="112"/>
      <c r="AV6" s="112"/>
      <c r="AW6" s="110" t="s">
        <v>21</v>
      </c>
      <c r="AX6" s="110"/>
      <c r="AY6" s="110"/>
      <c r="AZ6" s="110" t="s">
        <v>21</v>
      </c>
      <c r="BA6" s="110"/>
      <c r="BB6" s="110"/>
      <c r="BC6" s="110" t="s">
        <v>21</v>
      </c>
      <c r="BD6" s="110"/>
      <c r="BE6" s="110"/>
      <c r="BF6" s="110" t="s">
        <v>36</v>
      </c>
      <c r="BG6" s="110"/>
      <c r="BH6" s="110"/>
    </row>
    <row r="7" spans="2:60" ht="17.25" customHeight="1" x14ac:dyDescent="0.15">
      <c r="B7" s="24">
        <f>B6+1</f>
        <v>2</v>
      </c>
      <c r="C7" s="11" t="s">
        <v>15</v>
      </c>
      <c r="D7" s="3"/>
      <c r="E7" s="3"/>
      <c r="F7" s="3"/>
      <c r="G7" s="19"/>
      <c r="H7" s="110" t="s">
        <v>21</v>
      </c>
      <c r="I7" s="111"/>
      <c r="J7" s="111"/>
      <c r="K7" s="110">
        <v>0.30833333333333335</v>
      </c>
      <c r="L7" s="111"/>
      <c r="M7" s="111"/>
      <c r="N7" s="110">
        <v>0.30833333333333335</v>
      </c>
      <c r="O7" s="111"/>
      <c r="P7" s="111"/>
      <c r="Q7" s="110">
        <v>0.30833333333333335</v>
      </c>
      <c r="R7" s="111"/>
      <c r="S7" s="111"/>
      <c r="T7" s="110" t="s">
        <v>37</v>
      </c>
      <c r="U7" s="111"/>
      <c r="V7" s="111"/>
      <c r="W7" s="110">
        <v>0.58611111111111114</v>
      </c>
      <c r="X7" s="111"/>
      <c r="Y7" s="111"/>
      <c r="Z7" s="110">
        <v>0.56527777777777777</v>
      </c>
      <c r="AA7" s="111"/>
      <c r="AB7" s="111"/>
      <c r="AC7" s="110">
        <v>0.56527777777777777</v>
      </c>
      <c r="AD7" s="111"/>
      <c r="AE7" s="111"/>
      <c r="AF7" s="5"/>
      <c r="AG7" s="5"/>
      <c r="AH7" s="24">
        <f>AH6+1</f>
        <v>2</v>
      </c>
      <c r="AI7" s="16" t="str">
        <f>C22</f>
        <v>病院</v>
      </c>
      <c r="AJ7" s="8"/>
      <c r="AK7" s="8"/>
      <c r="AL7" s="8"/>
      <c r="AM7" s="15"/>
      <c r="AN7" s="110" t="s">
        <v>21</v>
      </c>
      <c r="AO7" s="110"/>
      <c r="AP7" s="110"/>
      <c r="AQ7" s="110">
        <v>0.5180555555555556</v>
      </c>
      <c r="AR7" s="111"/>
      <c r="AS7" s="111"/>
      <c r="AT7" s="112" t="s">
        <v>21</v>
      </c>
      <c r="AU7" s="112"/>
      <c r="AV7" s="112"/>
      <c r="AW7" s="110" t="s">
        <v>21</v>
      </c>
      <c r="AX7" s="110"/>
      <c r="AY7" s="110"/>
      <c r="AZ7" s="110" t="s">
        <v>21</v>
      </c>
      <c r="BA7" s="110"/>
      <c r="BB7" s="110"/>
      <c r="BC7" s="110" t="s">
        <v>21</v>
      </c>
      <c r="BD7" s="110"/>
      <c r="BE7" s="110"/>
      <c r="BF7" s="110" t="s">
        <v>36</v>
      </c>
      <c r="BG7" s="110"/>
      <c r="BH7" s="110"/>
    </row>
    <row r="8" spans="2:60" ht="17.25" customHeight="1" x14ac:dyDescent="0.15">
      <c r="B8" s="24">
        <f t="shared" ref="B8:B23" si="0">B7+1</f>
        <v>3</v>
      </c>
      <c r="C8" s="17" t="s">
        <v>16</v>
      </c>
      <c r="D8" s="3"/>
      <c r="E8" s="3"/>
      <c r="F8" s="3"/>
      <c r="G8" s="19"/>
      <c r="H8" s="110">
        <v>0.30972222222222223</v>
      </c>
      <c r="I8" s="111"/>
      <c r="J8" s="111"/>
      <c r="K8" s="110" t="s">
        <v>21</v>
      </c>
      <c r="L8" s="111"/>
      <c r="M8" s="111"/>
      <c r="N8" s="110" t="s">
        <v>21</v>
      </c>
      <c r="O8" s="111"/>
      <c r="P8" s="111"/>
      <c r="Q8" s="110" t="s">
        <v>21</v>
      </c>
      <c r="R8" s="111"/>
      <c r="S8" s="111"/>
      <c r="T8" s="110">
        <v>0.56666666666666665</v>
      </c>
      <c r="U8" s="111"/>
      <c r="V8" s="111"/>
      <c r="W8" s="110" t="s">
        <v>21</v>
      </c>
      <c r="X8" s="111"/>
      <c r="Y8" s="111"/>
      <c r="Z8" s="110" t="s">
        <v>21</v>
      </c>
      <c r="AA8" s="111"/>
      <c r="AB8" s="111"/>
      <c r="AC8" s="110">
        <v>0.56736111111111109</v>
      </c>
      <c r="AD8" s="111"/>
      <c r="AE8" s="111"/>
      <c r="AF8" s="5"/>
      <c r="AG8" s="5"/>
      <c r="AH8" s="24">
        <f t="shared" ref="AH8:AH23" si="1">AH7+1</f>
        <v>3</v>
      </c>
      <c r="AI8" s="16" t="str">
        <f>C21</f>
        <v>山中橋</v>
      </c>
      <c r="AJ8" s="1"/>
      <c r="AK8" s="1"/>
      <c r="AL8" s="1"/>
      <c r="AM8" s="20"/>
      <c r="AN8" s="110" t="s">
        <v>21</v>
      </c>
      <c r="AO8" s="110"/>
      <c r="AP8" s="110"/>
      <c r="AQ8" s="110">
        <v>0.51944444444444449</v>
      </c>
      <c r="AR8" s="111"/>
      <c r="AS8" s="111"/>
      <c r="AT8" s="110" t="s">
        <v>21</v>
      </c>
      <c r="AU8" s="110"/>
      <c r="AV8" s="110"/>
      <c r="AW8" s="110" t="s">
        <v>21</v>
      </c>
      <c r="AX8" s="110"/>
      <c r="AY8" s="110"/>
      <c r="AZ8" s="110" t="s">
        <v>21</v>
      </c>
      <c r="BA8" s="110"/>
      <c r="BB8" s="110"/>
      <c r="BC8" s="110" t="s">
        <v>21</v>
      </c>
      <c r="BD8" s="110"/>
      <c r="BE8" s="110"/>
      <c r="BF8" s="110" t="s">
        <v>36</v>
      </c>
      <c r="BG8" s="110"/>
      <c r="BH8" s="110"/>
    </row>
    <row r="9" spans="2:60" ht="17.25" customHeight="1" x14ac:dyDescent="0.15">
      <c r="B9" s="24">
        <f t="shared" si="0"/>
        <v>4</v>
      </c>
      <c r="C9" s="16" t="s">
        <v>17</v>
      </c>
      <c r="D9" s="1"/>
      <c r="E9" s="1"/>
      <c r="F9" s="1"/>
      <c r="G9" s="20"/>
      <c r="H9" s="110">
        <v>0.3125</v>
      </c>
      <c r="I9" s="111"/>
      <c r="J9" s="111"/>
      <c r="K9" s="110">
        <v>0.3125</v>
      </c>
      <c r="L9" s="111"/>
      <c r="M9" s="111"/>
      <c r="N9" s="110">
        <v>0.3125</v>
      </c>
      <c r="O9" s="111"/>
      <c r="P9" s="111"/>
      <c r="Q9" s="110">
        <v>0.3125</v>
      </c>
      <c r="R9" s="111"/>
      <c r="S9" s="111"/>
      <c r="T9" s="110">
        <v>0.56944444444444442</v>
      </c>
      <c r="U9" s="111"/>
      <c r="V9" s="111"/>
      <c r="W9" s="110">
        <v>0.59027777777777779</v>
      </c>
      <c r="X9" s="111"/>
      <c r="Y9" s="111"/>
      <c r="Z9" s="110">
        <v>0.56944444444444442</v>
      </c>
      <c r="AA9" s="111"/>
      <c r="AB9" s="111"/>
      <c r="AC9" s="110">
        <v>0.56944444444444442</v>
      </c>
      <c r="AD9" s="111"/>
      <c r="AE9" s="111"/>
      <c r="AF9" s="5"/>
      <c r="AG9" s="5"/>
      <c r="AH9" s="24">
        <f t="shared" si="1"/>
        <v>4</v>
      </c>
      <c r="AI9" s="16" t="str">
        <f>C20</f>
        <v>尾田山中</v>
      </c>
      <c r="AJ9" s="1"/>
      <c r="AK9" s="1"/>
      <c r="AL9" s="1"/>
      <c r="AM9" s="20"/>
      <c r="AN9" s="110" t="s">
        <v>21</v>
      </c>
      <c r="AO9" s="110"/>
      <c r="AP9" s="110"/>
      <c r="AQ9" s="110">
        <v>0.52500000000000002</v>
      </c>
      <c r="AR9" s="111"/>
      <c r="AS9" s="111"/>
      <c r="AT9" s="110" t="s">
        <v>21</v>
      </c>
      <c r="AU9" s="110"/>
      <c r="AV9" s="110"/>
      <c r="AW9" s="110" t="s">
        <v>21</v>
      </c>
      <c r="AX9" s="110"/>
      <c r="AY9" s="110"/>
      <c r="AZ9" s="110" t="s">
        <v>21</v>
      </c>
      <c r="BA9" s="110"/>
      <c r="BB9" s="110"/>
      <c r="BC9" s="110" t="s">
        <v>21</v>
      </c>
      <c r="BD9" s="110"/>
      <c r="BE9" s="110"/>
      <c r="BF9" s="110" t="s">
        <v>36</v>
      </c>
      <c r="BG9" s="110"/>
      <c r="BH9" s="110"/>
    </row>
    <row r="10" spans="2:60" ht="17.25" customHeight="1" x14ac:dyDescent="0.15">
      <c r="B10" s="24">
        <f t="shared" si="0"/>
        <v>5</v>
      </c>
      <c r="C10" s="16" t="s">
        <v>6</v>
      </c>
      <c r="D10" s="1"/>
      <c r="E10" s="1"/>
      <c r="F10" s="1"/>
      <c r="G10" s="20"/>
      <c r="H10" s="110">
        <v>0.31527777777777777</v>
      </c>
      <c r="I10" s="111"/>
      <c r="J10" s="111"/>
      <c r="K10" s="110">
        <v>0.31527777777777777</v>
      </c>
      <c r="L10" s="111"/>
      <c r="M10" s="111"/>
      <c r="N10" s="110">
        <v>0.31527777777777777</v>
      </c>
      <c r="O10" s="111"/>
      <c r="P10" s="111"/>
      <c r="Q10" s="110">
        <v>0.31527777777777777</v>
      </c>
      <c r="R10" s="111"/>
      <c r="S10" s="111"/>
      <c r="T10" s="110">
        <v>0.57222222222222219</v>
      </c>
      <c r="U10" s="111"/>
      <c r="V10" s="111"/>
      <c r="W10" s="110">
        <v>0.59305555555555556</v>
      </c>
      <c r="X10" s="111"/>
      <c r="Y10" s="111"/>
      <c r="Z10" s="110">
        <v>0.57222222222222219</v>
      </c>
      <c r="AA10" s="111"/>
      <c r="AB10" s="111"/>
      <c r="AC10" s="110">
        <v>0.57222222222222219</v>
      </c>
      <c r="AD10" s="111"/>
      <c r="AE10" s="111"/>
      <c r="AF10" s="5"/>
      <c r="AG10" s="5"/>
      <c r="AH10" s="24">
        <f t="shared" si="1"/>
        <v>5</v>
      </c>
      <c r="AI10" s="16" t="str">
        <f>C19</f>
        <v>下福良</v>
      </c>
      <c r="AJ10" s="1"/>
      <c r="AK10" s="1"/>
      <c r="AL10" s="1"/>
      <c r="AM10" s="20"/>
      <c r="AN10" s="110" t="s">
        <v>21</v>
      </c>
      <c r="AO10" s="110"/>
      <c r="AP10" s="110"/>
      <c r="AQ10" s="110">
        <v>0.52986111111111112</v>
      </c>
      <c r="AR10" s="111"/>
      <c r="AS10" s="111"/>
      <c r="AT10" s="110" t="s">
        <v>21</v>
      </c>
      <c r="AU10" s="110"/>
      <c r="AV10" s="110"/>
      <c r="AW10" s="110" t="s">
        <v>21</v>
      </c>
      <c r="AX10" s="110"/>
      <c r="AY10" s="110"/>
      <c r="AZ10" s="110" t="s">
        <v>21</v>
      </c>
      <c r="BA10" s="110"/>
      <c r="BB10" s="110"/>
      <c r="BC10" s="110" t="s">
        <v>21</v>
      </c>
      <c r="BD10" s="110"/>
      <c r="BE10" s="110"/>
      <c r="BF10" s="110" t="s">
        <v>36</v>
      </c>
      <c r="BG10" s="110"/>
      <c r="BH10" s="110"/>
    </row>
    <row r="11" spans="2:60" ht="17.25" customHeight="1" x14ac:dyDescent="0.15">
      <c r="B11" s="24">
        <f t="shared" si="0"/>
        <v>6</v>
      </c>
      <c r="C11" s="16" t="s">
        <v>7</v>
      </c>
      <c r="D11" s="1"/>
      <c r="E11" s="1"/>
      <c r="F11" s="1"/>
      <c r="G11" s="20"/>
      <c r="H11" s="110">
        <v>0.32013888888888892</v>
      </c>
      <c r="I11" s="111"/>
      <c r="J11" s="111"/>
      <c r="K11" s="110">
        <v>0.32013888888888892</v>
      </c>
      <c r="L11" s="111"/>
      <c r="M11" s="111"/>
      <c r="N11" s="110">
        <v>0.32013888888888892</v>
      </c>
      <c r="O11" s="111"/>
      <c r="P11" s="111"/>
      <c r="Q11" s="110">
        <v>0.32013888888888892</v>
      </c>
      <c r="R11" s="111"/>
      <c r="S11" s="111"/>
      <c r="T11" s="110">
        <v>0.57708333333333328</v>
      </c>
      <c r="U11" s="111"/>
      <c r="V11" s="111"/>
      <c r="W11" s="110">
        <v>0.59791666666666665</v>
      </c>
      <c r="X11" s="111"/>
      <c r="Y11" s="111"/>
      <c r="Z11" s="110">
        <v>0.57708333333333328</v>
      </c>
      <c r="AA11" s="111"/>
      <c r="AB11" s="111"/>
      <c r="AC11" s="110">
        <v>0.57708333333333328</v>
      </c>
      <c r="AD11" s="111"/>
      <c r="AE11" s="111"/>
      <c r="AF11" s="5"/>
      <c r="AG11" s="5"/>
      <c r="AH11" s="24">
        <f t="shared" si="1"/>
        <v>6</v>
      </c>
      <c r="AI11" s="16" t="str">
        <f>C18</f>
        <v>病院</v>
      </c>
      <c r="AJ11" s="3"/>
      <c r="AK11" s="3"/>
      <c r="AL11" s="3"/>
      <c r="AM11" s="19"/>
      <c r="AN11" s="110">
        <v>0.51875000000000004</v>
      </c>
      <c r="AO11" s="111"/>
      <c r="AP11" s="111"/>
      <c r="AQ11" s="110">
        <v>0.54374999999999996</v>
      </c>
      <c r="AR11" s="111"/>
      <c r="AS11" s="111"/>
      <c r="AT11" s="110">
        <v>0.51875000000000004</v>
      </c>
      <c r="AU11" s="111"/>
      <c r="AV11" s="111"/>
      <c r="AW11" s="110">
        <v>0.51875000000000004</v>
      </c>
      <c r="AX11" s="111"/>
      <c r="AY11" s="111"/>
      <c r="AZ11" s="110">
        <v>0.68541666666666667</v>
      </c>
      <c r="BA11" s="111"/>
      <c r="BB11" s="111"/>
      <c r="BC11" s="110">
        <v>0.68541666666666667</v>
      </c>
      <c r="BD11" s="111"/>
      <c r="BE11" s="111"/>
      <c r="BF11" s="110">
        <v>0.68541666666666667</v>
      </c>
      <c r="BG11" s="111"/>
      <c r="BH11" s="111"/>
    </row>
    <row r="12" spans="2:60" ht="17.25" customHeight="1" x14ac:dyDescent="0.15">
      <c r="B12" s="24">
        <f t="shared" si="0"/>
        <v>7</v>
      </c>
      <c r="C12" s="16" t="s">
        <v>29</v>
      </c>
      <c r="D12" s="1"/>
      <c r="E12" s="1"/>
      <c r="F12" s="1"/>
      <c r="G12" s="20"/>
      <c r="H12" s="110">
        <v>0.3215277777777778</v>
      </c>
      <c r="I12" s="111"/>
      <c r="J12" s="111"/>
      <c r="K12" s="110">
        <v>0.3215277777777778</v>
      </c>
      <c r="L12" s="111"/>
      <c r="M12" s="111"/>
      <c r="N12" s="110">
        <v>0.3215277777777778</v>
      </c>
      <c r="O12" s="111"/>
      <c r="P12" s="111"/>
      <c r="Q12" s="110" t="s">
        <v>32</v>
      </c>
      <c r="R12" s="110"/>
      <c r="S12" s="110"/>
      <c r="T12" s="110">
        <v>0.57847222222222217</v>
      </c>
      <c r="U12" s="110"/>
      <c r="V12" s="110"/>
      <c r="W12" s="110">
        <v>0.59930555555555554</v>
      </c>
      <c r="X12" s="110"/>
      <c r="Y12" s="110"/>
      <c r="Z12" s="110">
        <v>0.57847222222222217</v>
      </c>
      <c r="AA12" s="110"/>
      <c r="AB12" s="110"/>
      <c r="AC12" s="110" t="s">
        <v>21</v>
      </c>
      <c r="AD12" s="110"/>
      <c r="AE12" s="110"/>
      <c r="AF12" s="5"/>
      <c r="AG12" s="5"/>
      <c r="AH12" s="24">
        <f t="shared" si="1"/>
        <v>7</v>
      </c>
      <c r="AI12" s="16" t="str">
        <f>C17</f>
        <v>バス車庫</v>
      </c>
      <c r="AJ12" s="1"/>
      <c r="AK12" s="1"/>
      <c r="AL12" s="1"/>
      <c r="AM12" s="20"/>
      <c r="AN12" s="110">
        <v>0.52083333333333337</v>
      </c>
      <c r="AO12" s="111"/>
      <c r="AP12" s="111"/>
      <c r="AQ12" s="110">
        <v>0.5444444444444444</v>
      </c>
      <c r="AR12" s="111"/>
      <c r="AS12" s="111"/>
      <c r="AT12" s="110">
        <v>0.52083333333333337</v>
      </c>
      <c r="AU12" s="111"/>
      <c r="AV12" s="111"/>
      <c r="AW12" s="110">
        <v>0.52083333333333337</v>
      </c>
      <c r="AX12" s="111"/>
      <c r="AY12" s="111"/>
      <c r="AZ12" s="110">
        <v>0.6875</v>
      </c>
      <c r="BA12" s="111"/>
      <c r="BB12" s="111"/>
      <c r="BC12" s="110">
        <v>0.6875</v>
      </c>
      <c r="BD12" s="111"/>
      <c r="BE12" s="111"/>
      <c r="BF12" s="110">
        <v>0.6875</v>
      </c>
      <c r="BG12" s="111"/>
      <c r="BH12" s="111"/>
    </row>
    <row r="13" spans="2:60" ht="17.25" customHeight="1" x14ac:dyDescent="0.15">
      <c r="B13" s="24">
        <f t="shared" si="0"/>
        <v>8</v>
      </c>
      <c r="C13" s="16" t="s">
        <v>18</v>
      </c>
      <c r="D13" s="1"/>
      <c r="E13" s="1"/>
      <c r="F13" s="1"/>
      <c r="G13" s="20"/>
      <c r="H13" s="110">
        <v>0.32361111111111113</v>
      </c>
      <c r="I13" s="111"/>
      <c r="J13" s="111"/>
      <c r="K13" s="110">
        <v>0.32361111111111113</v>
      </c>
      <c r="L13" s="111"/>
      <c r="M13" s="111"/>
      <c r="N13" s="110">
        <v>0.32361111111111113</v>
      </c>
      <c r="O13" s="111"/>
      <c r="P13" s="111"/>
      <c r="Q13" s="110">
        <v>0.32222222222222224</v>
      </c>
      <c r="R13" s="111"/>
      <c r="S13" s="111"/>
      <c r="T13" s="110">
        <v>0.5805555555555556</v>
      </c>
      <c r="U13" s="111"/>
      <c r="V13" s="111"/>
      <c r="W13" s="110">
        <v>0.60138888888888886</v>
      </c>
      <c r="X13" s="111"/>
      <c r="Y13" s="111"/>
      <c r="Z13" s="110">
        <v>0.5805555555555556</v>
      </c>
      <c r="AA13" s="111"/>
      <c r="AB13" s="111"/>
      <c r="AC13" s="110">
        <v>0.57916666666666672</v>
      </c>
      <c r="AD13" s="111"/>
      <c r="AE13" s="111"/>
      <c r="AF13" s="5"/>
      <c r="AG13" s="5"/>
      <c r="AH13" s="24">
        <f t="shared" si="1"/>
        <v>8</v>
      </c>
      <c r="AI13" s="16" t="str">
        <f>C16</f>
        <v>中園本店</v>
      </c>
      <c r="AJ13" s="3"/>
      <c r="AK13" s="3"/>
      <c r="AL13" s="3"/>
      <c r="AM13" s="19"/>
      <c r="AN13" s="110">
        <v>0.52152777777777781</v>
      </c>
      <c r="AO13" s="111"/>
      <c r="AP13" s="111"/>
      <c r="AQ13" s="110">
        <v>0.54513888888888895</v>
      </c>
      <c r="AR13" s="111"/>
      <c r="AS13" s="111"/>
      <c r="AT13" s="110">
        <v>0.52152777777777781</v>
      </c>
      <c r="AU13" s="111"/>
      <c r="AV13" s="111"/>
      <c r="AW13" s="110">
        <v>0.52152777777777781</v>
      </c>
      <c r="AX13" s="111"/>
      <c r="AY13" s="111"/>
      <c r="AZ13" s="110">
        <v>0.68819444444444444</v>
      </c>
      <c r="BA13" s="111"/>
      <c r="BB13" s="111"/>
      <c r="BC13" s="110">
        <v>0.68819444444444444</v>
      </c>
      <c r="BD13" s="111"/>
      <c r="BE13" s="111"/>
      <c r="BF13" s="110">
        <v>0.68819444444444444</v>
      </c>
      <c r="BG13" s="111"/>
      <c r="BH13" s="111"/>
    </row>
    <row r="14" spans="2:60" ht="17.25" customHeight="1" x14ac:dyDescent="0.15">
      <c r="B14" s="24">
        <f t="shared" si="0"/>
        <v>9</v>
      </c>
      <c r="C14" s="16" t="s">
        <v>4</v>
      </c>
      <c r="D14" s="1"/>
      <c r="E14" s="1"/>
      <c r="F14" s="1"/>
      <c r="G14" s="20"/>
      <c r="H14" s="110">
        <v>0.32500000000000001</v>
      </c>
      <c r="I14" s="111"/>
      <c r="J14" s="111"/>
      <c r="K14" s="110">
        <v>0.32500000000000001</v>
      </c>
      <c r="L14" s="111"/>
      <c r="M14" s="111"/>
      <c r="N14" s="110">
        <v>0.32500000000000001</v>
      </c>
      <c r="O14" s="111"/>
      <c r="P14" s="111"/>
      <c r="Q14" s="110">
        <v>0.32361111111111113</v>
      </c>
      <c r="R14" s="111"/>
      <c r="S14" s="111"/>
      <c r="T14" s="110">
        <v>0.58194444444444449</v>
      </c>
      <c r="U14" s="111"/>
      <c r="V14" s="111"/>
      <c r="W14" s="110">
        <v>0.60277777777777775</v>
      </c>
      <c r="X14" s="111"/>
      <c r="Y14" s="111"/>
      <c r="Z14" s="110">
        <v>0.58194444444444449</v>
      </c>
      <c r="AA14" s="111"/>
      <c r="AB14" s="111"/>
      <c r="AC14" s="110">
        <v>0.5805555555555556</v>
      </c>
      <c r="AD14" s="111"/>
      <c r="AE14" s="111"/>
      <c r="AF14" s="5"/>
      <c r="AG14" s="5"/>
      <c r="AH14" s="30">
        <f t="shared" si="1"/>
        <v>9</v>
      </c>
      <c r="AI14" s="26" t="s">
        <v>25</v>
      </c>
      <c r="AJ14" s="31"/>
      <c r="AK14" s="31"/>
      <c r="AL14" s="31"/>
      <c r="AM14" s="32"/>
      <c r="AN14" s="120">
        <v>0.52152777777777781</v>
      </c>
      <c r="AO14" s="121"/>
      <c r="AP14" s="121"/>
      <c r="AQ14" s="120">
        <v>0.54513888888888895</v>
      </c>
      <c r="AR14" s="121"/>
      <c r="AS14" s="121"/>
      <c r="AT14" s="120">
        <v>0.52152777777777781</v>
      </c>
      <c r="AU14" s="121"/>
      <c r="AV14" s="121"/>
      <c r="AW14" s="120">
        <v>0.52152777777777781</v>
      </c>
      <c r="AX14" s="121"/>
      <c r="AY14" s="121"/>
      <c r="AZ14" s="120">
        <v>0.68819444444444444</v>
      </c>
      <c r="BA14" s="121"/>
      <c r="BB14" s="121"/>
      <c r="BC14" s="120">
        <v>0.68819444444444444</v>
      </c>
      <c r="BD14" s="121"/>
      <c r="BE14" s="121"/>
      <c r="BF14" s="120">
        <v>0.68819444444444444</v>
      </c>
      <c r="BG14" s="121"/>
      <c r="BH14" s="121"/>
    </row>
    <row r="15" spans="2:60" ht="17.25" customHeight="1" x14ac:dyDescent="0.15">
      <c r="B15" s="30">
        <f t="shared" si="0"/>
        <v>10</v>
      </c>
      <c r="C15" s="26" t="s">
        <v>25</v>
      </c>
      <c r="D15" s="27"/>
      <c r="E15" s="27"/>
      <c r="F15" s="27"/>
      <c r="G15" s="28"/>
      <c r="H15" s="120">
        <v>0.32916666666666666</v>
      </c>
      <c r="I15" s="121"/>
      <c r="J15" s="121"/>
      <c r="K15" s="120">
        <v>0.32916666666666666</v>
      </c>
      <c r="L15" s="121"/>
      <c r="M15" s="121"/>
      <c r="N15" s="120">
        <v>0.32916666666666666</v>
      </c>
      <c r="O15" s="121"/>
      <c r="P15" s="121"/>
      <c r="Q15" s="120">
        <v>0.32777777777777778</v>
      </c>
      <c r="R15" s="121"/>
      <c r="S15" s="121"/>
      <c r="T15" s="120">
        <v>0.58611111111111114</v>
      </c>
      <c r="U15" s="121"/>
      <c r="V15" s="121"/>
      <c r="W15" s="120">
        <v>0.6069444444444444</v>
      </c>
      <c r="X15" s="121"/>
      <c r="Y15" s="121"/>
      <c r="Z15" s="120">
        <v>0.58611111111111114</v>
      </c>
      <c r="AA15" s="121"/>
      <c r="AB15" s="121"/>
      <c r="AC15" s="120">
        <v>0.58472222222222225</v>
      </c>
      <c r="AD15" s="121"/>
      <c r="AE15" s="121"/>
      <c r="AF15" s="5"/>
      <c r="AG15" s="5"/>
      <c r="AH15" s="24">
        <f t="shared" si="1"/>
        <v>10</v>
      </c>
      <c r="AI15" s="16" t="str">
        <f>C14</f>
        <v>那須橋</v>
      </c>
      <c r="AJ15" s="1"/>
      <c r="AK15" s="1"/>
      <c r="AL15" s="1"/>
      <c r="AM15" s="20"/>
      <c r="AN15" s="110">
        <v>0.52569444444444446</v>
      </c>
      <c r="AO15" s="111"/>
      <c r="AP15" s="111"/>
      <c r="AQ15" s="110">
        <v>0.5493055555555556</v>
      </c>
      <c r="AR15" s="111"/>
      <c r="AS15" s="111"/>
      <c r="AT15" s="110">
        <v>0.52569444444444446</v>
      </c>
      <c r="AU15" s="111"/>
      <c r="AV15" s="111"/>
      <c r="AW15" s="110">
        <v>0.52569444444444446</v>
      </c>
      <c r="AX15" s="111"/>
      <c r="AY15" s="111"/>
      <c r="AZ15" s="110">
        <v>0.69236111111111109</v>
      </c>
      <c r="BA15" s="111"/>
      <c r="BB15" s="111"/>
      <c r="BC15" s="110">
        <v>0.69236111111111109</v>
      </c>
      <c r="BD15" s="111"/>
      <c r="BE15" s="111"/>
      <c r="BF15" s="110">
        <v>0.69236111111111109</v>
      </c>
      <c r="BG15" s="111"/>
      <c r="BH15" s="111"/>
    </row>
    <row r="16" spans="2:60" ht="17.25" customHeight="1" x14ac:dyDescent="0.15">
      <c r="B16" s="24">
        <f t="shared" si="0"/>
        <v>11</v>
      </c>
      <c r="C16" s="16" t="s">
        <v>14</v>
      </c>
      <c r="D16" s="1"/>
      <c r="E16" s="1"/>
      <c r="F16" s="1"/>
      <c r="G16" s="20"/>
      <c r="H16" s="110">
        <v>0.32916666666666666</v>
      </c>
      <c r="I16" s="111"/>
      <c r="J16" s="111"/>
      <c r="K16" s="110">
        <v>0.32916666666666666</v>
      </c>
      <c r="L16" s="111"/>
      <c r="M16" s="111"/>
      <c r="N16" s="110">
        <v>0.32916666666666666</v>
      </c>
      <c r="O16" s="111"/>
      <c r="P16" s="111"/>
      <c r="Q16" s="110">
        <v>0.32777777777777778</v>
      </c>
      <c r="R16" s="111"/>
      <c r="S16" s="111"/>
      <c r="T16" s="110">
        <v>0.58611111111111114</v>
      </c>
      <c r="U16" s="111"/>
      <c r="V16" s="111"/>
      <c r="W16" s="110">
        <v>0.6069444444444444</v>
      </c>
      <c r="X16" s="111"/>
      <c r="Y16" s="111"/>
      <c r="Z16" s="110">
        <v>0.58611111111111114</v>
      </c>
      <c r="AA16" s="111"/>
      <c r="AB16" s="111"/>
      <c r="AC16" s="110">
        <v>0.58472222222222225</v>
      </c>
      <c r="AD16" s="111"/>
      <c r="AE16" s="111"/>
      <c r="AF16" s="5"/>
      <c r="AG16" s="5"/>
      <c r="AH16" s="24">
        <f t="shared" si="1"/>
        <v>11</v>
      </c>
      <c r="AI16" s="16" t="str">
        <f>C13</f>
        <v>し尿処理場</v>
      </c>
      <c r="AJ16" s="1"/>
      <c r="AK16" s="1"/>
      <c r="AL16" s="1"/>
      <c r="AM16" s="20"/>
      <c r="AN16" s="110">
        <v>0.52708333333333335</v>
      </c>
      <c r="AO16" s="111"/>
      <c r="AP16" s="111"/>
      <c r="AQ16" s="110">
        <v>0.55069444444444449</v>
      </c>
      <c r="AR16" s="111"/>
      <c r="AS16" s="111"/>
      <c r="AT16" s="110">
        <v>0.52708333333333335</v>
      </c>
      <c r="AU16" s="111"/>
      <c r="AV16" s="111"/>
      <c r="AW16" s="110">
        <v>0.52708333333333335</v>
      </c>
      <c r="AX16" s="111"/>
      <c r="AY16" s="111"/>
      <c r="AZ16" s="110">
        <v>0.69374999999999998</v>
      </c>
      <c r="BA16" s="111"/>
      <c r="BB16" s="111"/>
      <c r="BC16" s="110">
        <v>0.69374999999999998</v>
      </c>
      <c r="BD16" s="111"/>
      <c r="BE16" s="111"/>
      <c r="BF16" s="110">
        <v>0.69374999999999998</v>
      </c>
      <c r="BG16" s="111"/>
      <c r="BH16" s="111"/>
    </row>
    <row r="17" spans="2:60" ht="17.25" customHeight="1" x14ac:dyDescent="0.15">
      <c r="B17" s="24">
        <f t="shared" si="0"/>
        <v>12</v>
      </c>
      <c r="C17" s="16" t="s">
        <v>3</v>
      </c>
      <c r="D17" s="1"/>
      <c r="E17" s="1"/>
      <c r="F17" s="1"/>
      <c r="G17" s="20"/>
      <c r="H17" s="110">
        <v>0.3298611111111111</v>
      </c>
      <c r="I17" s="111"/>
      <c r="J17" s="111"/>
      <c r="K17" s="110">
        <v>0.3298611111111111</v>
      </c>
      <c r="L17" s="111"/>
      <c r="M17" s="111"/>
      <c r="N17" s="110">
        <v>0.3298611111111111</v>
      </c>
      <c r="O17" s="111"/>
      <c r="P17" s="111"/>
      <c r="Q17" s="110">
        <v>0.32847222222222222</v>
      </c>
      <c r="R17" s="111"/>
      <c r="S17" s="111"/>
      <c r="T17" s="110">
        <v>0.58680555555555558</v>
      </c>
      <c r="U17" s="111"/>
      <c r="V17" s="111"/>
      <c r="W17" s="110">
        <v>0.60763888888888895</v>
      </c>
      <c r="X17" s="111"/>
      <c r="Y17" s="111"/>
      <c r="Z17" s="110">
        <v>0.58680555555555558</v>
      </c>
      <c r="AA17" s="111"/>
      <c r="AB17" s="111"/>
      <c r="AC17" s="110">
        <v>0.5854166666666667</v>
      </c>
      <c r="AD17" s="111"/>
      <c r="AE17" s="111"/>
      <c r="AF17" s="5"/>
      <c r="AG17" s="5"/>
      <c r="AH17" s="24">
        <f t="shared" si="1"/>
        <v>12</v>
      </c>
      <c r="AI17" s="16" t="str">
        <f>C12</f>
        <v>夜狩内上</v>
      </c>
      <c r="AJ17" s="1"/>
      <c r="AK17" s="1"/>
      <c r="AL17" s="1"/>
      <c r="AM17" s="20"/>
      <c r="AN17" s="110">
        <v>0.52916666666666667</v>
      </c>
      <c r="AO17" s="110"/>
      <c r="AP17" s="110"/>
      <c r="AQ17" s="110">
        <v>0.55277777777777781</v>
      </c>
      <c r="AR17" s="110"/>
      <c r="AS17" s="110"/>
      <c r="AT17" s="110">
        <v>0.52916666666666667</v>
      </c>
      <c r="AU17" s="110"/>
      <c r="AV17" s="110"/>
      <c r="AW17" s="110" t="s">
        <v>21</v>
      </c>
      <c r="AX17" s="110"/>
      <c r="AY17" s="110"/>
      <c r="AZ17" s="110">
        <v>0.6958333333333333</v>
      </c>
      <c r="BA17" s="111"/>
      <c r="BB17" s="111"/>
      <c r="BC17" s="110">
        <v>0.6958333333333333</v>
      </c>
      <c r="BD17" s="111"/>
      <c r="BE17" s="111"/>
      <c r="BF17" s="110" t="s">
        <v>36</v>
      </c>
      <c r="BG17" s="111"/>
      <c r="BH17" s="111"/>
    </row>
    <row r="18" spans="2:60" ht="17.25" customHeight="1" x14ac:dyDescent="0.15">
      <c r="B18" s="24">
        <f t="shared" si="0"/>
        <v>13</v>
      </c>
      <c r="C18" s="16" t="s">
        <v>2</v>
      </c>
      <c r="D18" s="1"/>
      <c r="E18" s="1"/>
      <c r="F18" s="1"/>
      <c r="G18" s="20"/>
      <c r="H18" s="110">
        <v>0.33055555555555555</v>
      </c>
      <c r="I18" s="111"/>
      <c r="J18" s="111"/>
      <c r="K18" s="110">
        <v>0.33055555555555555</v>
      </c>
      <c r="L18" s="111"/>
      <c r="M18" s="111"/>
      <c r="N18" s="110">
        <v>0.33055555555555555</v>
      </c>
      <c r="O18" s="111"/>
      <c r="P18" s="111"/>
      <c r="Q18" s="110">
        <v>0.32916666666666666</v>
      </c>
      <c r="R18" s="111"/>
      <c r="S18" s="111"/>
      <c r="T18" s="110">
        <v>0.58750000000000002</v>
      </c>
      <c r="U18" s="111"/>
      <c r="V18" s="111"/>
      <c r="W18" s="110">
        <v>0.60833333333333328</v>
      </c>
      <c r="X18" s="111"/>
      <c r="Y18" s="111"/>
      <c r="Z18" s="110">
        <v>0.58750000000000002</v>
      </c>
      <c r="AA18" s="111"/>
      <c r="AB18" s="111"/>
      <c r="AC18" s="110">
        <v>0.58611111111111114</v>
      </c>
      <c r="AD18" s="111"/>
      <c r="AE18" s="111"/>
      <c r="AF18" s="5"/>
      <c r="AG18" s="5"/>
      <c r="AH18" s="24">
        <f t="shared" si="1"/>
        <v>13</v>
      </c>
      <c r="AI18" s="16" t="str">
        <f>C11</f>
        <v>夜狩内</v>
      </c>
      <c r="AJ18" s="1"/>
      <c r="AK18" s="1"/>
      <c r="AL18" s="1"/>
      <c r="AM18" s="20"/>
      <c r="AN18" s="110">
        <v>0.53055555555555556</v>
      </c>
      <c r="AO18" s="111"/>
      <c r="AP18" s="111"/>
      <c r="AQ18" s="110">
        <v>0.5541666666666667</v>
      </c>
      <c r="AR18" s="111"/>
      <c r="AS18" s="111"/>
      <c r="AT18" s="110">
        <v>0.53055555555555556</v>
      </c>
      <c r="AU18" s="111"/>
      <c r="AV18" s="111"/>
      <c r="AW18" s="110">
        <v>0.52847222222222223</v>
      </c>
      <c r="AX18" s="111"/>
      <c r="AY18" s="111"/>
      <c r="AZ18" s="110">
        <v>0.6972222222222223</v>
      </c>
      <c r="BA18" s="111"/>
      <c r="BB18" s="111"/>
      <c r="BC18" s="110">
        <v>0.6972222222222223</v>
      </c>
      <c r="BD18" s="111"/>
      <c r="BE18" s="111"/>
      <c r="BF18" s="110">
        <v>0.69513888888888886</v>
      </c>
      <c r="BG18" s="111"/>
      <c r="BH18" s="111"/>
    </row>
    <row r="19" spans="2:60" ht="17.25" customHeight="1" x14ac:dyDescent="0.15">
      <c r="B19" s="24">
        <f t="shared" si="0"/>
        <v>14</v>
      </c>
      <c r="C19" s="16" t="s">
        <v>26</v>
      </c>
      <c r="D19" s="1"/>
      <c r="E19" s="1"/>
      <c r="F19" s="1"/>
      <c r="G19" s="20"/>
      <c r="H19" s="110" t="s">
        <v>21</v>
      </c>
      <c r="I19" s="110"/>
      <c r="J19" s="110"/>
      <c r="K19" s="110">
        <v>0.35416666666666669</v>
      </c>
      <c r="L19" s="111"/>
      <c r="M19" s="111"/>
      <c r="N19" s="110" t="s">
        <v>21</v>
      </c>
      <c r="O19" s="110"/>
      <c r="P19" s="110"/>
      <c r="Q19" s="110" t="s">
        <v>21</v>
      </c>
      <c r="R19" s="110"/>
      <c r="S19" s="110"/>
      <c r="T19" s="110" t="s">
        <v>21</v>
      </c>
      <c r="U19" s="110"/>
      <c r="V19" s="110"/>
      <c r="W19" s="110" t="s">
        <v>21</v>
      </c>
      <c r="X19" s="110"/>
      <c r="Y19" s="110"/>
      <c r="Z19" s="110" t="s">
        <v>21</v>
      </c>
      <c r="AA19" s="110"/>
      <c r="AB19" s="110"/>
      <c r="AC19" s="110" t="s">
        <v>21</v>
      </c>
      <c r="AD19" s="110"/>
      <c r="AE19" s="110"/>
      <c r="AH19" s="24">
        <f t="shared" si="1"/>
        <v>14</v>
      </c>
      <c r="AI19" s="16" t="str">
        <f>C10</f>
        <v>間柏原</v>
      </c>
      <c r="AJ19" s="1"/>
      <c r="AK19" s="1"/>
      <c r="AL19" s="1"/>
      <c r="AM19" s="20"/>
      <c r="AN19" s="110">
        <v>0.53541666666666665</v>
      </c>
      <c r="AO19" s="111"/>
      <c r="AP19" s="111"/>
      <c r="AQ19" s="110">
        <v>0.55902777777777779</v>
      </c>
      <c r="AR19" s="111"/>
      <c r="AS19" s="111"/>
      <c r="AT19" s="110">
        <v>0.53541666666666665</v>
      </c>
      <c r="AU19" s="111"/>
      <c r="AV19" s="111"/>
      <c r="AW19" s="110">
        <v>0.53333333333333333</v>
      </c>
      <c r="AX19" s="111"/>
      <c r="AY19" s="111"/>
      <c r="AZ19" s="110">
        <v>0.70208333333333339</v>
      </c>
      <c r="BA19" s="111"/>
      <c r="BB19" s="111"/>
      <c r="BC19" s="110">
        <v>0.70208333333333339</v>
      </c>
      <c r="BD19" s="111"/>
      <c r="BE19" s="111"/>
      <c r="BF19" s="110">
        <v>0.70000000000000007</v>
      </c>
      <c r="BG19" s="111"/>
      <c r="BH19" s="111"/>
    </row>
    <row r="20" spans="2:60" ht="17.25" customHeight="1" x14ac:dyDescent="0.15">
      <c r="B20" s="24">
        <f t="shared" si="0"/>
        <v>15</v>
      </c>
      <c r="C20" s="16" t="s">
        <v>19</v>
      </c>
      <c r="D20" s="1"/>
      <c r="E20" s="1"/>
      <c r="F20" s="1"/>
      <c r="G20" s="20"/>
      <c r="H20" s="110" t="s">
        <v>21</v>
      </c>
      <c r="I20" s="110"/>
      <c r="J20" s="110"/>
      <c r="K20" s="110">
        <v>0.35902777777777778</v>
      </c>
      <c r="L20" s="111"/>
      <c r="M20" s="111"/>
      <c r="N20" s="110" t="s">
        <v>21</v>
      </c>
      <c r="O20" s="110"/>
      <c r="P20" s="110"/>
      <c r="Q20" s="110" t="s">
        <v>21</v>
      </c>
      <c r="R20" s="110"/>
      <c r="S20" s="110"/>
      <c r="T20" s="110" t="s">
        <v>21</v>
      </c>
      <c r="U20" s="110"/>
      <c r="V20" s="110"/>
      <c r="W20" s="110" t="s">
        <v>21</v>
      </c>
      <c r="X20" s="110"/>
      <c r="Y20" s="110"/>
      <c r="Z20" s="110" t="s">
        <v>21</v>
      </c>
      <c r="AA20" s="110"/>
      <c r="AB20" s="110"/>
      <c r="AC20" s="110" t="s">
        <v>21</v>
      </c>
      <c r="AD20" s="110"/>
      <c r="AE20" s="110"/>
      <c r="AH20" s="24">
        <f t="shared" si="1"/>
        <v>15</v>
      </c>
      <c r="AI20" s="16" t="str">
        <f>C9</f>
        <v>村営堰堤</v>
      </c>
      <c r="AJ20" s="1"/>
      <c r="AK20" s="1"/>
      <c r="AL20" s="1"/>
      <c r="AM20" s="20"/>
      <c r="AN20" s="110">
        <v>0.53819444444444442</v>
      </c>
      <c r="AO20" s="111"/>
      <c r="AP20" s="111"/>
      <c r="AQ20" s="110">
        <v>0.56180555555555556</v>
      </c>
      <c r="AR20" s="111"/>
      <c r="AS20" s="111"/>
      <c r="AT20" s="110">
        <v>0.53819444444444442</v>
      </c>
      <c r="AU20" s="111"/>
      <c r="AV20" s="111"/>
      <c r="AW20" s="110">
        <v>0.53611111111111109</v>
      </c>
      <c r="AX20" s="111"/>
      <c r="AY20" s="111"/>
      <c r="AZ20" s="110">
        <v>0.70486111111111116</v>
      </c>
      <c r="BA20" s="111"/>
      <c r="BB20" s="111"/>
      <c r="BC20" s="110">
        <v>0.70486111111111116</v>
      </c>
      <c r="BD20" s="111"/>
      <c r="BE20" s="111"/>
      <c r="BF20" s="110">
        <v>0.70277777777777783</v>
      </c>
      <c r="BG20" s="111"/>
      <c r="BH20" s="111"/>
    </row>
    <row r="21" spans="2:60" ht="17.25" customHeight="1" x14ac:dyDescent="0.15">
      <c r="B21" s="24">
        <f t="shared" si="0"/>
        <v>16</v>
      </c>
      <c r="C21" s="16" t="s">
        <v>13</v>
      </c>
      <c r="D21" s="1"/>
      <c r="E21" s="1"/>
      <c r="F21" s="1"/>
      <c r="G21" s="20"/>
      <c r="H21" s="110" t="s">
        <v>21</v>
      </c>
      <c r="I21" s="110"/>
      <c r="J21" s="110"/>
      <c r="K21" s="110">
        <v>0.36458333333333331</v>
      </c>
      <c r="L21" s="111"/>
      <c r="M21" s="111"/>
      <c r="N21" s="110" t="s">
        <v>21</v>
      </c>
      <c r="O21" s="110"/>
      <c r="P21" s="110"/>
      <c r="Q21" s="110" t="s">
        <v>21</v>
      </c>
      <c r="R21" s="110"/>
      <c r="S21" s="110"/>
      <c r="T21" s="110" t="s">
        <v>21</v>
      </c>
      <c r="U21" s="110"/>
      <c r="V21" s="110"/>
      <c r="W21" s="110" t="s">
        <v>21</v>
      </c>
      <c r="X21" s="110"/>
      <c r="Y21" s="110"/>
      <c r="Z21" s="110" t="s">
        <v>21</v>
      </c>
      <c r="AA21" s="110"/>
      <c r="AB21" s="110"/>
      <c r="AC21" s="110" t="s">
        <v>21</v>
      </c>
      <c r="AD21" s="110"/>
      <c r="AE21" s="110"/>
      <c r="AH21" s="24">
        <f t="shared" si="1"/>
        <v>16</v>
      </c>
      <c r="AI21" s="16" t="str">
        <f>C8</f>
        <v>下村椎</v>
      </c>
      <c r="AJ21" s="1"/>
      <c r="AK21" s="1"/>
      <c r="AL21" s="1"/>
      <c r="AM21" s="20"/>
      <c r="AN21" s="110">
        <v>0.54097222222222219</v>
      </c>
      <c r="AO21" s="111"/>
      <c r="AP21" s="111"/>
      <c r="AQ21" s="110" t="s">
        <v>21</v>
      </c>
      <c r="AR21" s="111"/>
      <c r="AS21" s="111"/>
      <c r="AT21" s="110" t="s">
        <v>21</v>
      </c>
      <c r="AU21" s="111"/>
      <c r="AV21" s="111"/>
      <c r="AW21" s="110" t="s">
        <v>21</v>
      </c>
      <c r="AX21" s="111"/>
      <c r="AY21" s="111"/>
      <c r="AZ21" s="110">
        <v>0.70763888888888893</v>
      </c>
      <c r="BA21" s="111"/>
      <c r="BB21" s="111"/>
      <c r="BC21" s="110" t="s">
        <v>21</v>
      </c>
      <c r="BD21" s="111"/>
      <c r="BE21" s="111"/>
      <c r="BF21" s="110" t="s">
        <v>21</v>
      </c>
      <c r="BG21" s="111"/>
      <c r="BH21" s="111"/>
    </row>
    <row r="22" spans="2:60" ht="17.25" customHeight="1" x14ac:dyDescent="0.15">
      <c r="B22" s="24">
        <f t="shared" si="0"/>
        <v>17</v>
      </c>
      <c r="C22" s="16" t="s">
        <v>2</v>
      </c>
      <c r="D22" s="8"/>
      <c r="E22" s="8"/>
      <c r="F22" s="8"/>
      <c r="G22" s="21"/>
      <c r="H22" s="110" t="s">
        <v>21</v>
      </c>
      <c r="I22" s="110"/>
      <c r="J22" s="110"/>
      <c r="K22" s="110">
        <v>0.3659722222222222</v>
      </c>
      <c r="L22" s="111"/>
      <c r="M22" s="111"/>
      <c r="N22" s="112" t="s">
        <v>21</v>
      </c>
      <c r="O22" s="112"/>
      <c r="P22" s="112"/>
      <c r="Q22" s="112" t="s">
        <v>21</v>
      </c>
      <c r="R22" s="112"/>
      <c r="S22" s="112"/>
      <c r="T22" s="112" t="s">
        <v>21</v>
      </c>
      <c r="U22" s="112"/>
      <c r="V22" s="112"/>
      <c r="W22" s="112" t="s">
        <v>21</v>
      </c>
      <c r="X22" s="112"/>
      <c r="Y22" s="112"/>
      <c r="Z22" s="112" t="s">
        <v>21</v>
      </c>
      <c r="AA22" s="112"/>
      <c r="AB22" s="112"/>
      <c r="AC22" s="112" t="s">
        <v>21</v>
      </c>
      <c r="AD22" s="112"/>
      <c r="AE22" s="112"/>
      <c r="AH22" s="24">
        <f t="shared" si="1"/>
        <v>17</v>
      </c>
      <c r="AI22" s="12" t="str">
        <f>C7</f>
        <v>村椎</v>
      </c>
      <c r="AJ22" s="1"/>
      <c r="AK22" s="1"/>
      <c r="AL22" s="1"/>
      <c r="AM22" s="20"/>
      <c r="AN22" s="110" t="s">
        <v>21</v>
      </c>
      <c r="AO22" s="111"/>
      <c r="AP22" s="111"/>
      <c r="AQ22" s="110">
        <v>0.56597222222222221</v>
      </c>
      <c r="AR22" s="111"/>
      <c r="AS22" s="111"/>
      <c r="AT22" s="110">
        <v>0.54236111111111118</v>
      </c>
      <c r="AU22" s="111"/>
      <c r="AV22" s="111"/>
      <c r="AW22" s="110">
        <v>0.54027777777777775</v>
      </c>
      <c r="AX22" s="111"/>
      <c r="AY22" s="111"/>
      <c r="AZ22" s="110" t="s">
        <v>21</v>
      </c>
      <c r="BA22" s="111"/>
      <c r="BB22" s="111"/>
      <c r="BC22" s="110">
        <v>0.7090277777777777</v>
      </c>
      <c r="BD22" s="111"/>
      <c r="BE22" s="111"/>
      <c r="BF22" s="110">
        <v>0.70694444444444438</v>
      </c>
      <c r="BG22" s="111"/>
      <c r="BH22" s="111"/>
    </row>
    <row r="23" spans="2:60" ht="17.25" customHeight="1" x14ac:dyDescent="0.15">
      <c r="B23" s="24">
        <f t="shared" si="0"/>
        <v>18</v>
      </c>
      <c r="C23" s="16" t="s">
        <v>3</v>
      </c>
      <c r="D23" s="8"/>
      <c r="E23" s="8"/>
      <c r="F23" s="8"/>
      <c r="G23" s="21"/>
      <c r="H23" s="110" t="s">
        <v>21</v>
      </c>
      <c r="I23" s="110"/>
      <c r="J23" s="110"/>
      <c r="K23" s="110">
        <v>0.3666666666666667</v>
      </c>
      <c r="L23" s="111"/>
      <c r="M23" s="111"/>
      <c r="N23" s="112" t="s">
        <v>21</v>
      </c>
      <c r="O23" s="112"/>
      <c r="P23" s="112"/>
      <c r="Q23" s="112" t="s">
        <v>21</v>
      </c>
      <c r="R23" s="112"/>
      <c r="S23" s="112"/>
      <c r="T23" s="112" t="s">
        <v>21</v>
      </c>
      <c r="U23" s="112"/>
      <c r="V23" s="112"/>
      <c r="W23" s="112" t="s">
        <v>21</v>
      </c>
      <c r="X23" s="112"/>
      <c r="Y23" s="112"/>
      <c r="Z23" s="112" t="s">
        <v>21</v>
      </c>
      <c r="AA23" s="112"/>
      <c r="AB23" s="112"/>
      <c r="AC23" s="112" t="s">
        <v>21</v>
      </c>
      <c r="AD23" s="112"/>
      <c r="AE23" s="112"/>
      <c r="AH23" s="24">
        <f t="shared" si="1"/>
        <v>18</v>
      </c>
      <c r="AI23" s="12" t="str">
        <f>C6</f>
        <v>辻</v>
      </c>
      <c r="AJ23" s="2"/>
      <c r="AK23" s="2"/>
      <c r="AL23" s="2"/>
      <c r="AM23" s="21"/>
      <c r="AN23" s="110">
        <v>0.54513888888888895</v>
      </c>
      <c r="AO23" s="110"/>
      <c r="AP23" s="110"/>
      <c r="AQ23" s="110">
        <v>0.56874999999999998</v>
      </c>
      <c r="AR23" s="110"/>
      <c r="AS23" s="110"/>
      <c r="AT23" s="110">
        <v>0.54513888888888895</v>
      </c>
      <c r="AU23" s="110"/>
      <c r="AV23" s="110"/>
      <c r="AW23" s="110">
        <v>0.54305555555555551</v>
      </c>
      <c r="AX23" s="110"/>
      <c r="AY23" s="110"/>
      <c r="AZ23" s="110">
        <v>0.71180555555555547</v>
      </c>
      <c r="BA23" s="110"/>
      <c r="BB23" s="110"/>
      <c r="BC23" s="110">
        <v>0.71180555555555547</v>
      </c>
      <c r="BD23" s="110"/>
      <c r="BE23" s="110"/>
      <c r="BF23" s="110">
        <v>0.70972222222222225</v>
      </c>
      <c r="BG23" s="110"/>
      <c r="BH23" s="110"/>
    </row>
    <row r="24" spans="2:60" ht="17.25" customHeight="1" x14ac:dyDescent="0.15">
      <c r="K24" s="6"/>
      <c r="L24" s="6"/>
      <c r="M24" s="6"/>
    </row>
    <row r="26" spans="2:60" ht="17.25" customHeight="1" x14ac:dyDescent="0.15">
      <c r="N26" s="7" t="s">
        <v>24</v>
      </c>
    </row>
    <row r="27" spans="2:60" ht="17.25" customHeight="1" x14ac:dyDescent="0.15">
      <c r="N27" s="7" t="s">
        <v>30</v>
      </c>
    </row>
  </sheetData>
  <mergeCells count="290">
    <mergeCell ref="BC14:BE14"/>
    <mergeCell ref="AW20:AY20"/>
    <mergeCell ref="BC20:BE20"/>
    <mergeCell ref="AZ14:BB14"/>
    <mergeCell ref="BF14:BH14"/>
    <mergeCell ref="W15:Y15"/>
    <mergeCell ref="Z15:AB15"/>
    <mergeCell ref="AC15:AE15"/>
    <mergeCell ref="AN14:AP14"/>
    <mergeCell ref="AQ14:AS14"/>
    <mergeCell ref="AT14:AV14"/>
    <mergeCell ref="BF15:BH15"/>
    <mergeCell ref="W14:Y14"/>
    <mergeCell ref="BF11:BH11"/>
    <mergeCell ref="BF12:BH12"/>
    <mergeCell ref="BF20:BH20"/>
    <mergeCell ref="BF21:BH21"/>
    <mergeCell ref="AC21:AE21"/>
    <mergeCell ref="AC18:AE18"/>
    <mergeCell ref="AC19:AE19"/>
    <mergeCell ref="AC20:AE20"/>
    <mergeCell ref="BF6:BH6"/>
    <mergeCell ref="BF7:BH7"/>
    <mergeCell ref="BF8:BH8"/>
    <mergeCell ref="BF9:BH9"/>
    <mergeCell ref="BF10:BH10"/>
    <mergeCell ref="BF13:BH13"/>
    <mergeCell ref="AC22:AE22"/>
    <mergeCell ref="BF19:BH19"/>
    <mergeCell ref="AC23:AE23"/>
    <mergeCell ref="AC14:AE14"/>
    <mergeCell ref="BF23:BH23"/>
    <mergeCell ref="BF18:BH18"/>
    <mergeCell ref="BF22:BH22"/>
    <mergeCell ref="BF16:BH16"/>
    <mergeCell ref="BF17:BH17"/>
    <mergeCell ref="AW14:AY14"/>
    <mergeCell ref="H23:J23"/>
    <mergeCell ref="H20:J20"/>
    <mergeCell ref="H21:J21"/>
    <mergeCell ref="H22:J22"/>
    <mergeCell ref="N21:P21"/>
    <mergeCell ref="W23:Y23"/>
    <mergeCell ref="W20:Y20"/>
    <mergeCell ref="W21:Y21"/>
    <mergeCell ref="K23:M23"/>
    <mergeCell ref="W22:Y22"/>
    <mergeCell ref="W16:Y16"/>
    <mergeCell ref="N13:P13"/>
    <mergeCell ref="Z14:AB14"/>
    <mergeCell ref="Q14:S14"/>
    <mergeCell ref="T13:V13"/>
    <mergeCell ref="Z16:AB16"/>
    <mergeCell ref="N16:P16"/>
    <mergeCell ref="T15:V15"/>
    <mergeCell ref="H19:J19"/>
    <mergeCell ref="W11:Y11"/>
    <mergeCell ref="W12:Y12"/>
    <mergeCell ref="W13:Y13"/>
    <mergeCell ref="AN23:AP23"/>
    <mergeCell ref="AN20:AP20"/>
    <mergeCell ref="AN21:AP21"/>
    <mergeCell ref="Q16:S16"/>
    <mergeCell ref="W19:Y19"/>
    <mergeCell ref="AC16:AE16"/>
    <mergeCell ref="H18:J18"/>
    <mergeCell ref="H15:J15"/>
    <mergeCell ref="K15:M15"/>
    <mergeCell ref="K16:M16"/>
    <mergeCell ref="K11:M11"/>
    <mergeCell ref="H14:J14"/>
    <mergeCell ref="H16:J16"/>
    <mergeCell ref="H17:J17"/>
    <mergeCell ref="K14:M14"/>
    <mergeCell ref="H13:J13"/>
    <mergeCell ref="H4:S4"/>
    <mergeCell ref="H5:J5"/>
    <mergeCell ref="H6:J6"/>
    <mergeCell ref="H7:J7"/>
    <mergeCell ref="H8:J8"/>
    <mergeCell ref="K5:M5"/>
    <mergeCell ref="N5:P5"/>
    <mergeCell ref="N6:P6"/>
    <mergeCell ref="K7:M7"/>
    <mergeCell ref="K8:M8"/>
    <mergeCell ref="H10:J10"/>
    <mergeCell ref="H11:J11"/>
    <mergeCell ref="AN13:AP13"/>
    <mergeCell ref="AN15:AP15"/>
    <mergeCell ref="AN16:AP16"/>
    <mergeCell ref="H9:J9"/>
    <mergeCell ref="Q9:S9"/>
    <mergeCell ref="AC10:AE10"/>
    <mergeCell ref="AC11:AE11"/>
    <mergeCell ref="H12:J12"/>
    <mergeCell ref="AW21:AY21"/>
    <mergeCell ref="AW22:AY22"/>
    <mergeCell ref="AW23:AY23"/>
    <mergeCell ref="AN4:AY4"/>
    <mergeCell ref="AN5:AP5"/>
    <mergeCell ref="AN6:AP6"/>
    <mergeCell ref="AN7:AP7"/>
    <mergeCell ref="AN8:AP8"/>
    <mergeCell ref="AW8:AY8"/>
    <mergeCell ref="AN22:AP22"/>
    <mergeCell ref="AW11:AY11"/>
    <mergeCell ref="AW12:AY12"/>
    <mergeCell ref="AW13:AY13"/>
    <mergeCell ref="AW15:AY15"/>
    <mergeCell ref="AN9:AP9"/>
    <mergeCell ref="AN10:AP10"/>
    <mergeCell ref="AN11:AP11"/>
    <mergeCell ref="AN12:AP12"/>
    <mergeCell ref="AW9:AY9"/>
    <mergeCell ref="AT9:AV9"/>
    <mergeCell ref="AT6:AV6"/>
    <mergeCell ref="AQ8:AS8"/>
    <mergeCell ref="AT8:AV8"/>
    <mergeCell ref="W10:Y10"/>
    <mergeCell ref="AT7:AV7"/>
    <mergeCell ref="AW10:AY10"/>
    <mergeCell ref="W7:Y7"/>
    <mergeCell ref="AC7:AE7"/>
    <mergeCell ref="AW7:AY7"/>
    <mergeCell ref="AC8:AE8"/>
    <mergeCell ref="W5:Y5"/>
    <mergeCell ref="W6:Y6"/>
    <mergeCell ref="AQ5:AS5"/>
    <mergeCell ref="Z6:AB6"/>
    <mergeCell ref="Z9:AB9"/>
    <mergeCell ref="AQ6:AS6"/>
    <mergeCell ref="AC9:AE9"/>
    <mergeCell ref="W9:Y9"/>
    <mergeCell ref="AQ9:AS9"/>
    <mergeCell ref="Q13:S13"/>
    <mergeCell ref="Q15:S15"/>
    <mergeCell ref="N15:P15"/>
    <mergeCell ref="AW5:AY5"/>
    <mergeCell ref="AW6:AY6"/>
    <mergeCell ref="AC5:AE5"/>
    <mergeCell ref="T14:V14"/>
    <mergeCell ref="Q8:S8"/>
    <mergeCell ref="W8:Y8"/>
    <mergeCell ref="AT5:AV5"/>
    <mergeCell ref="Q5:S5"/>
    <mergeCell ref="Q6:S6"/>
    <mergeCell ref="K6:M6"/>
    <mergeCell ref="Q7:S7"/>
    <mergeCell ref="T10:V10"/>
    <mergeCell ref="N10:P10"/>
    <mergeCell ref="K10:M10"/>
    <mergeCell ref="K9:M9"/>
    <mergeCell ref="N9:P9"/>
    <mergeCell ref="N7:P7"/>
    <mergeCell ref="AT19:AV19"/>
    <mergeCell ref="BC19:BE19"/>
    <mergeCell ref="AT18:AV18"/>
    <mergeCell ref="AT15:AV15"/>
    <mergeCell ref="AT16:AV16"/>
    <mergeCell ref="AW16:AY16"/>
    <mergeCell ref="BC16:BE16"/>
    <mergeCell ref="BC23:BE23"/>
    <mergeCell ref="Z20:AB20"/>
    <mergeCell ref="AQ23:AS23"/>
    <mergeCell ref="AT23:AV23"/>
    <mergeCell ref="Z23:AB23"/>
    <mergeCell ref="Z21:AB21"/>
    <mergeCell ref="AT22:AV22"/>
    <mergeCell ref="BC22:BE22"/>
    <mergeCell ref="AT21:AV21"/>
    <mergeCell ref="BC21:BE21"/>
    <mergeCell ref="AQ21:AS21"/>
    <mergeCell ref="AN18:AP18"/>
    <mergeCell ref="AN19:AP19"/>
    <mergeCell ref="T19:V19"/>
    <mergeCell ref="T20:V20"/>
    <mergeCell ref="T21:V21"/>
    <mergeCell ref="AQ20:AS20"/>
    <mergeCell ref="W18:Y18"/>
    <mergeCell ref="Z19:AB19"/>
    <mergeCell ref="AQ22:AS22"/>
    <mergeCell ref="AT17:AV17"/>
    <mergeCell ref="BC17:BE17"/>
    <mergeCell ref="BC18:BE18"/>
    <mergeCell ref="AW17:AY17"/>
    <mergeCell ref="AW18:AY18"/>
    <mergeCell ref="AW19:AY19"/>
    <mergeCell ref="AZ20:BB20"/>
    <mergeCell ref="AZ19:BB19"/>
    <mergeCell ref="AT20:AV20"/>
    <mergeCell ref="AQ19:AS19"/>
    <mergeCell ref="AQ17:AS17"/>
    <mergeCell ref="AC17:AE17"/>
    <mergeCell ref="BC10:BE10"/>
    <mergeCell ref="BC11:BE11"/>
    <mergeCell ref="BC13:BE13"/>
    <mergeCell ref="BC15:BE15"/>
    <mergeCell ref="BC12:BE12"/>
    <mergeCell ref="AQ13:AS13"/>
    <mergeCell ref="AT13:AV13"/>
    <mergeCell ref="K12:M12"/>
    <mergeCell ref="AZ12:BB12"/>
    <mergeCell ref="T16:V16"/>
    <mergeCell ref="AQ16:AS16"/>
    <mergeCell ref="Z10:AB10"/>
    <mergeCell ref="AZ10:BB10"/>
    <mergeCell ref="N14:P14"/>
    <mergeCell ref="Z11:AB11"/>
    <mergeCell ref="AT10:AV10"/>
    <mergeCell ref="AZ11:BB11"/>
    <mergeCell ref="Z12:AB12"/>
    <mergeCell ref="Z13:AB13"/>
    <mergeCell ref="AC12:AE12"/>
    <mergeCell ref="AC13:AE13"/>
    <mergeCell ref="N17:P17"/>
    <mergeCell ref="K18:M18"/>
    <mergeCell ref="K17:M17"/>
    <mergeCell ref="K13:M13"/>
    <mergeCell ref="T17:V17"/>
    <mergeCell ref="T18:V18"/>
    <mergeCell ref="N8:P8"/>
    <mergeCell ref="T11:V11"/>
    <mergeCell ref="Q10:S10"/>
    <mergeCell ref="N12:P12"/>
    <mergeCell ref="Q12:S12"/>
    <mergeCell ref="N23:P23"/>
    <mergeCell ref="Q23:S23"/>
    <mergeCell ref="T12:V12"/>
    <mergeCell ref="N11:P11"/>
    <mergeCell ref="Q11:S11"/>
    <mergeCell ref="Q22:S22"/>
    <mergeCell ref="AN17:AP17"/>
    <mergeCell ref="N20:P20"/>
    <mergeCell ref="N19:P19"/>
    <mergeCell ref="Q17:S17"/>
    <mergeCell ref="W17:Y17"/>
    <mergeCell ref="Z22:AB22"/>
    <mergeCell ref="N18:P18"/>
    <mergeCell ref="Z18:AB18"/>
    <mergeCell ref="Z17:AB17"/>
    <mergeCell ref="BC7:BE7"/>
    <mergeCell ref="BC8:BE8"/>
    <mergeCell ref="AQ18:AS18"/>
    <mergeCell ref="AQ12:AS12"/>
    <mergeCell ref="AT12:AV12"/>
    <mergeCell ref="AQ7:AS7"/>
    <mergeCell ref="AT11:AV11"/>
    <mergeCell ref="AQ10:AS10"/>
    <mergeCell ref="AQ15:AS15"/>
    <mergeCell ref="AQ11:AS11"/>
    <mergeCell ref="K20:M20"/>
    <mergeCell ref="Q20:S20"/>
    <mergeCell ref="T22:V22"/>
    <mergeCell ref="K21:M21"/>
    <mergeCell ref="Q18:S18"/>
    <mergeCell ref="Q19:S19"/>
    <mergeCell ref="Q21:S21"/>
    <mergeCell ref="K19:M19"/>
    <mergeCell ref="K22:M22"/>
    <mergeCell ref="N22:P22"/>
    <mergeCell ref="T4:AE4"/>
    <mergeCell ref="T5:V5"/>
    <mergeCell ref="T6:V6"/>
    <mergeCell ref="T7:V7"/>
    <mergeCell ref="T8:V8"/>
    <mergeCell ref="T9:V9"/>
    <mergeCell ref="Z7:AB7"/>
    <mergeCell ref="AC6:AE6"/>
    <mergeCell ref="Z5:AB5"/>
    <mergeCell ref="Z8:AB8"/>
    <mergeCell ref="AZ4:BH4"/>
    <mergeCell ref="AZ5:BB5"/>
    <mergeCell ref="AZ6:BB6"/>
    <mergeCell ref="AZ7:BB7"/>
    <mergeCell ref="AZ8:BB8"/>
    <mergeCell ref="AZ9:BB9"/>
    <mergeCell ref="BC6:BE6"/>
    <mergeCell ref="BC9:BE9"/>
    <mergeCell ref="BC5:BE5"/>
    <mergeCell ref="BF5:BH5"/>
    <mergeCell ref="Q1:AI2"/>
    <mergeCell ref="AZ21:BB21"/>
    <mergeCell ref="AZ22:BB22"/>
    <mergeCell ref="AZ23:BB23"/>
    <mergeCell ref="AZ13:BB13"/>
    <mergeCell ref="AZ15:BB15"/>
    <mergeCell ref="AZ16:BB16"/>
    <mergeCell ref="AZ17:BB17"/>
    <mergeCell ref="AZ18:BB18"/>
    <mergeCell ref="T23:V23"/>
  </mergeCells>
  <phoneticPr fontId="1"/>
  <pageMargins left="0.78700000000000003" right="0.78700000000000003" top="0.63" bottom="0.61" header="0.51200000000000001" footer="0.51200000000000001"/>
  <pageSetup paperSize="9" scale="9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C668-1826-4CDE-BEB8-999AB539F661}">
  <sheetPr>
    <tabColor theme="4"/>
  </sheetPr>
  <dimension ref="B1:BL31"/>
  <sheetViews>
    <sheetView workbookViewId="0">
      <selection activeCell="CB19" sqref="CB19"/>
    </sheetView>
  </sheetViews>
  <sheetFormatPr defaultColWidth="1.75" defaultRowHeight="10.5" x14ac:dyDescent="0.15"/>
  <cols>
    <col min="1" max="1" width="1.75" style="7" customWidth="1"/>
    <col min="2" max="2" width="2.625" style="7" customWidth="1"/>
    <col min="3" max="7" width="1.75" style="7" customWidth="1"/>
    <col min="8" max="31" width="2" style="7" customWidth="1"/>
    <col min="32" max="34" width="1.75" style="7" customWidth="1"/>
    <col min="35" max="35" width="2.625" style="7" customWidth="1"/>
    <col min="36" max="40" width="1.75" style="7" customWidth="1"/>
    <col min="41" max="64" width="2" style="7" customWidth="1"/>
    <col min="65" max="16384" width="1.75" style="7"/>
  </cols>
  <sheetData>
    <row r="1" spans="2:64" ht="24.75" customHeight="1" x14ac:dyDescent="0.15">
      <c r="C1" s="23" t="s">
        <v>40</v>
      </c>
      <c r="R1" s="108" t="s">
        <v>39</v>
      </c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</row>
    <row r="2" spans="2:64" ht="18" customHeight="1" x14ac:dyDescent="0.15">
      <c r="C2" s="23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</row>
    <row r="3" spans="2:64" ht="17.25" customHeight="1" x14ac:dyDescent="0.15">
      <c r="C3" s="7" t="s">
        <v>41</v>
      </c>
      <c r="AJ3" s="7" t="s">
        <v>42</v>
      </c>
    </row>
    <row r="4" spans="2:64" ht="17.25" customHeight="1" x14ac:dyDescent="0.15">
      <c r="C4" s="9"/>
      <c r="D4" s="10"/>
      <c r="E4" s="10"/>
      <c r="F4" s="10"/>
      <c r="G4" s="18"/>
      <c r="H4" s="140" t="s">
        <v>0</v>
      </c>
      <c r="I4" s="140"/>
      <c r="J4" s="140"/>
      <c r="K4" s="140" t="s">
        <v>1</v>
      </c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 t="s">
        <v>43</v>
      </c>
      <c r="AD4" s="140"/>
      <c r="AE4" s="140"/>
      <c r="AF4" s="4"/>
      <c r="AG4" s="4"/>
      <c r="AH4" s="4"/>
      <c r="AJ4" s="141"/>
      <c r="AK4" s="142"/>
      <c r="AL4" s="142"/>
      <c r="AM4" s="142"/>
      <c r="AN4" s="143"/>
      <c r="AO4" s="140" t="s">
        <v>0</v>
      </c>
      <c r="AP4" s="140"/>
      <c r="AQ4" s="140"/>
      <c r="AR4" s="140" t="s">
        <v>1</v>
      </c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 t="s">
        <v>43</v>
      </c>
      <c r="BK4" s="140"/>
      <c r="BL4" s="140"/>
    </row>
    <row r="5" spans="2:64" ht="17.25" customHeight="1" x14ac:dyDescent="0.15">
      <c r="C5" s="13"/>
      <c r="D5" s="14"/>
      <c r="E5" s="14"/>
      <c r="F5" s="14"/>
      <c r="G5" s="22"/>
      <c r="H5" s="111" t="s">
        <v>44</v>
      </c>
      <c r="I5" s="111"/>
      <c r="J5" s="111"/>
      <c r="K5" s="111" t="s">
        <v>8</v>
      </c>
      <c r="L5" s="111"/>
      <c r="M5" s="111"/>
      <c r="N5" s="122" t="s">
        <v>45</v>
      </c>
      <c r="O5" s="123"/>
      <c r="P5" s="124"/>
      <c r="Q5" s="111" t="s">
        <v>10</v>
      </c>
      <c r="R5" s="111"/>
      <c r="S5" s="111"/>
      <c r="T5" s="111" t="s">
        <v>46</v>
      </c>
      <c r="U5" s="111"/>
      <c r="V5" s="111"/>
      <c r="W5" s="122" t="s">
        <v>47</v>
      </c>
      <c r="X5" s="123"/>
      <c r="Y5" s="124"/>
      <c r="Z5" s="111" t="s">
        <v>11</v>
      </c>
      <c r="AA5" s="111"/>
      <c r="AB5" s="111"/>
      <c r="AC5" s="111" t="s">
        <v>44</v>
      </c>
      <c r="AD5" s="111"/>
      <c r="AE5" s="111"/>
      <c r="AF5" s="5"/>
      <c r="AG5" s="5"/>
      <c r="AH5" s="5"/>
      <c r="AJ5" s="144"/>
      <c r="AK5" s="145"/>
      <c r="AL5" s="145"/>
      <c r="AM5" s="145"/>
      <c r="AN5" s="146"/>
      <c r="AO5" s="111" t="s">
        <v>48</v>
      </c>
      <c r="AP5" s="111"/>
      <c r="AQ5" s="111"/>
      <c r="AR5" s="111" t="s">
        <v>8</v>
      </c>
      <c r="AS5" s="111"/>
      <c r="AT5" s="111"/>
      <c r="AU5" s="122" t="s">
        <v>45</v>
      </c>
      <c r="AV5" s="123"/>
      <c r="AW5" s="124"/>
      <c r="AX5" s="111" t="s">
        <v>10</v>
      </c>
      <c r="AY5" s="111"/>
      <c r="AZ5" s="111"/>
      <c r="BA5" s="111" t="s">
        <v>46</v>
      </c>
      <c r="BB5" s="111"/>
      <c r="BC5" s="111"/>
      <c r="BD5" s="122" t="s">
        <v>47</v>
      </c>
      <c r="BE5" s="123"/>
      <c r="BF5" s="124"/>
      <c r="BG5" s="111" t="s">
        <v>11</v>
      </c>
      <c r="BH5" s="111"/>
      <c r="BI5" s="111"/>
      <c r="BJ5" s="111" t="s">
        <v>44</v>
      </c>
      <c r="BK5" s="111"/>
      <c r="BL5" s="111"/>
    </row>
    <row r="6" spans="2:64" ht="17.25" customHeight="1" x14ac:dyDescent="0.15">
      <c r="B6" s="24">
        <v>1</v>
      </c>
      <c r="C6" s="33" t="s">
        <v>49</v>
      </c>
      <c r="D6" s="34"/>
      <c r="E6" s="34"/>
      <c r="F6" s="34"/>
      <c r="G6" s="34"/>
      <c r="H6" s="110">
        <v>0.2986111111111111</v>
      </c>
      <c r="I6" s="111"/>
      <c r="J6" s="111"/>
      <c r="K6" s="110">
        <v>0.3611111111111111</v>
      </c>
      <c r="L6" s="111"/>
      <c r="M6" s="111"/>
      <c r="N6" s="110">
        <v>0.3611111111111111</v>
      </c>
      <c r="O6" s="111"/>
      <c r="P6" s="111"/>
      <c r="Q6" s="110">
        <v>0.3611111111111111</v>
      </c>
      <c r="R6" s="111"/>
      <c r="S6" s="111"/>
      <c r="T6" s="110">
        <v>0.3611111111111111</v>
      </c>
      <c r="U6" s="111"/>
      <c r="V6" s="111"/>
      <c r="W6" s="110">
        <v>0.3611111111111111</v>
      </c>
      <c r="X6" s="111"/>
      <c r="Y6" s="111"/>
      <c r="Z6" s="110">
        <v>0.3611111111111111</v>
      </c>
      <c r="AA6" s="111"/>
      <c r="AB6" s="111"/>
      <c r="AC6" s="110">
        <v>0.69791666666666663</v>
      </c>
      <c r="AD6" s="111"/>
      <c r="AE6" s="111"/>
      <c r="AF6" s="5"/>
      <c r="AG6" s="5"/>
      <c r="AH6" s="5"/>
      <c r="AI6" s="24">
        <v>1</v>
      </c>
      <c r="AJ6" s="131" t="str">
        <f>C28</f>
        <v>バス車庫</v>
      </c>
      <c r="AK6" s="132"/>
      <c r="AL6" s="132"/>
      <c r="AM6" s="132"/>
      <c r="AN6" s="133"/>
      <c r="AO6" s="110">
        <v>0.32013888888888892</v>
      </c>
      <c r="AP6" s="111"/>
      <c r="AQ6" s="111"/>
      <c r="AR6" s="110">
        <v>0.54097222222222219</v>
      </c>
      <c r="AS6" s="111"/>
      <c r="AT6" s="111"/>
      <c r="AU6" s="110">
        <v>0.54097222222222219</v>
      </c>
      <c r="AV6" s="111"/>
      <c r="AW6" s="111"/>
      <c r="AX6" s="110">
        <v>0.54097222222222219</v>
      </c>
      <c r="AY6" s="111"/>
      <c r="AZ6" s="111"/>
      <c r="BA6" s="110">
        <v>0.54097222222222219</v>
      </c>
      <c r="BB6" s="111"/>
      <c r="BC6" s="111"/>
      <c r="BD6" s="110">
        <v>0.54097222222222219</v>
      </c>
      <c r="BE6" s="111"/>
      <c r="BF6" s="111"/>
      <c r="BG6" s="110">
        <v>0.54097222222222219</v>
      </c>
      <c r="BH6" s="111"/>
      <c r="BI6" s="111"/>
      <c r="BJ6" s="110">
        <v>0.73888888888888893</v>
      </c>
      <c r="BK6" s="111"/>
      <c r="BL6" s="111"/>
    </row>
    <row r="7" spans="2:64" ht="17.25" customHeight="1" x14ac:dyDescent="0.15">
      <c r="B7" s="24">
        <f>B6+1</f>
        <v>2</v>
      </c>
      <c r="C7" s="134" t="s">
        <v>50</v>
      </c>
      <c r="D7" s="135"/>
      <c r="E7" s="135"/>
      <c r="F7" s="135"/>
      <c r="G7" s="136"/>
      <c r="H7" s="110" t="s">
        <v>51</v>
      </c>
      <c r="I7" s="111"/>
      <c r="J7" s="111"/>
      <c r="K7" s="110" t="s">
        <v>51</v>
      </c>
      <c r="L7" s="111"/>
      <c r="M7" s="111"/>
      <c r="N7" s="128">
        <v>0.36944444444444446</v>
      </c>
      <c r="O7" s="129"/>
      <c r="P7" s="130"/>
      <c r="Q7" s="110" t="s">
        <v>51</v>
      </c>
      <c r="R7" s="111"/>
      <c r="S7" s="111"/>
      <c r="T7" s="110" t="s">
        <v>51</v>
      </c>
      <c r="U7" s="111"/>
      <c r="V7" s="111"/>
      <c r="W7" s="110" t="s">
        <v>51</v>
      </c>
      <c r="X7" s="111"/>
      <c r="Y7" s="111"/>
      <c r="Z7" s="110" t="s">
        <v>51</v>
      </c>
      <c r="AA7" s="111"/>
      <c r="AB7" s="111"/>
      <c r="AC7" s="110" t="s">
        <v>51</v>
      </c>
      <c r="AD7" s="111"/>
      <c r="AE7" s="111"/>
      <c r="AF7" s="5"/>
      <c r="AG7" s="5"/>
      <c r="AH7" s="5"/>
      <c r="AI7" s="24">
        <f>AI6+1</f>
        <v>2</v>
      </c>
      <c r="AJ7" s="131" t="str">
        <f>C27</f>
        <v>中園本店</v>
      </c>
      <c r="AK7" s="132"/>
      <c r="AL7" s="132"/>
      <c r="AM7" s="132"/>
      <c r="AN7" s="133"/>
      <c r="AO7" s="110">
        <v>0.33333333333333331</v>
      </c>
      <c r="AP7" s="111"/>
      <c r="AQ7" s="111"/>
      <c r="AR7" s="110">
        <v>0.54166666666666663</v>
      </c>
      <c r="AS7" s="111"/>
      <c r="AT7" s="111"/>
      <c r="AU7" s="110">
        <v>0.54166666666666663</v>
      </c>
      <c r="AV7" s="111"/>
      <c r="AW7" s="111"/>
      <c r="AX7" s="110">
        <v>0.54166666666666663</v>
      </c>
      <c r="AY7" s="111"/>
      <c r="AZ7" s="111"/>
      <c r="BA7" s="110">
        <v>0.54166666666666663</v>
      </c>
      <c r="BB7" s="111"/>
      <c r="BC7" s="111"/>
      <c r="BD7" s="110">
        <v>0.54166666666666663</v>
      </c>
      <c r="BE7" s="111"/>
      <c r="BF7" s="111"/>
      <c r="BG7" s="110">
        <v>0.54166666666666663</v>
      </c>
      <c r="BH7" s="111"/>
      <c r="BI7" s="111"/>
      <c r="BJ7" s="110">
        <v>0.73958333333333337</v>
      </c>
      <c r="BK7" s="111"/>
      <c r="BL7" s="111"/>
    </row>
    <row r="8" spans="2:64" ht="17.25" customHeight="1" x14ac:dyDescent="0.15">
      <c r="B8" s="24">
        <f t="shared" ref="B8:B28" si="0">B7+1</f>
        <v>3</v>
      </c>
      <c r="C8" s="17" t="s">
        <v>52</v>
      </c>
      <c r="D8" s="3"/>
      <c r="E8" s="3"/>
      <c r="F8" s="3"/>
      <c r="G8" s="3"/>
      <c r="H8" s="110">
        <v>0.30138888888888887</v>
      </c>
      <c r="I8" s="111"/>
      <c r="J8" s="111"/>
      <c r="K8" s="110">
        <v>0.36388888888888887</v>
      </c>
      <c r="L8" s="111"/>
      <c r="M8" s="111"/>
      <c r="N8" s="128">
        <v>0.3743055555555555</v>
      </c>
      <c r="O8" s="123"/>
      <c r="P8" s="124"/>
      <c r="Q8" s="110">
        <v>0.36388888888888887</v>
      </c>
      <c r="R8" s="111"/>
      <c r="S8" s="111"/>
      <c r="T8" s="110">
        <v>0.36388888888888887</v>
      </c>
      <c r="U8" s="111"/>
      <c r="V8" s="111"/>
      <c r="W8" s="110">
        <v>0.36388888888888887</v>
      </c>
      <c r="X8" s="111"/>
      <c r="Y8" s="111"/>
      <c r="Z8" s="110">
        <v>0.36388888888888887</v>
      </c>
      <c r="AA8" s="111"/>
      <c r="AB8" s="111"/>
      <c r="AC8" s="110">
        <v>0.7006944444444444</v>
      </c>
      <c r="AD8" s="111"/>
      <c r="AE8" s="111"/>
      <c r="AF8" s="5"/>
      <c r="AG8" s="5"/>
      <c r="AH8" s="5"/>
      <c r="AI8" s="24">
        <f t="shared" ref="AI8:AI27" si="1">AI7+1</f>
        <v>3</v>
      </c>
      <c r="AJ8" s="137" t="s">
        <v>53</v>
      </c>
      <c r="AK8" s="138"/>
      <c r="AL8" s="138"/>
      <c r="AM8" s="138"/>
      <c r="AN8" s="139"/>
      <c r="AO8" s="120">
        <v>0.33333333333333331</v>
      </c>
      <c r="AP8" s="121"/>
      <c r="AQ8" s="121"/>
      <c r="AR8" s="120">
        <v>0.54166666666666663</v>
      </c>
      <c r="AS8" s="121"/>
      <c r="AT8" s="121"/>
      <c r="AU8" s="120">
        <v>0.54166666666666663</v>
      </c>
      <c r="AV8" s="121"/>
      <c r="AW8" s="121"/>
      <c r="AX8" s="120">
        <v>0.54166666666666663</v>
      </c>
      <c r="AY8" s="121"/>
      <c r="AZ8" s="121"/>
      <c r="BA8" s="120">
        <v>0.54166666666666663</v>
      </c>
      <c r="BB8" s="121"/>
      <c r="BC8" s="121"/>
      <c r="BD8" s="120">
        <v>0.54166666666666663</v>
      </c>
      <c r="BE8" s="121"/>
      <c r="BF8" s="121"/>
      <c r="BG8" s="120">
        <v>0.54166666666666663</v>
      </c>
      <c r="BH8" s="121"/>
      <c r="BI8" s="121"/>
      <c r="BJ8" s="120">
        <v>0.73958333333333337</v>
      </c>
      <c r="BK8" s="121"/>
      <c r="BL8" s="121"/>
    </row>
    <row r="9" spans="2:64" ht="17.25" customHeight="1" x14ac:dyDescent="0.15">
      <c r="B9" s="24">
        <f t="shared" si="0"/>
        <v>4</v>
      </c>
      <c r="C9" s="17" t="s">
        <v>54</v>
      </c>
      <c r="D9" s="3"/>
      <c r="E9" s="3"/>
      <c r="F9" s="3"/>
      <c r="G9" s="3"/>
      <c r="H9" s="110">
        <v>0.30277777777777776</v>
      </c>
      <c r="I9" s="111"/>
      <c r="J9" s="111"/>
      <c r="K9" s="110">
        <v>0.36527777777777781</v>
      </c>
      <c r="L9" s="111"/>
      <c r="M9" s="111"/>
      <c r="N9" s="128">
        <v>0.3756944444444445</v>
      </c>
      <c r="O9" s="123"/>
      <c r="P9" s="124"/>
      <c r="Q9" s="110">
        <v>0.36527777777777781</v>
      </c>
      <c r="R9" s="111"/>
      <c r="S9" s="111"/>
      <c r="T9" s="110">
        <v>0.36527777777777781</v>
      </c>
      <c r="U9" s="111"/>
      <c r="V9" s="111"/>
      <c r="W9" s="110">
        <v>0.36527777777777781</v>
      </c>
      <c r="X9" s="111"/>
      <c r="Y9" s="111"/>
      <c r="Z9" s="110">
        <v>0.36527777777777781</v>
      </c>
      <c r="AA9" s="111"/>
      <c r="AB9" s="111"/>
      <c r="AC9" s="110">
        <v>0.70208333333333339</v>
      </c>
      <c r="AD9" s="111"/>
      <c r="AE9" s="111"/>
      <c r="AF9" s="5"/>
      <c r="AG9" s="5"/>
      <c r="AH9" s="5"/>
      <c r="AI9" s="24">
        <f t="shared" si="1"/>
        <v>4</v>
      </c>
      <c r="AJ9" s="131" t="s">
        <v>55</v>
      </c>
      <c r="AK9" s="132"/>
      <c r="AL9" s="132"/>
      <c r="AM9" s="132"/>
      <c r="AN9" s="133"/>
      <c r="AO9" s="110">
        <v>0.33402777777777781</v>
      </c>
      <c r="AP9" s="111"/>
      <c r="AQ9" s="111"/>
      <c r="AR9" s="110">
        <v>0.54236111111111118</v>
      </c>
      <c r="AS9" s="111"/>
      <c r="AT9" s="111"/>
      <c r="AU9" s="110">
        <v>0.54236111111111118</v>
      </c>
      <c r="AV9" s="111"/>
      <c r="AW9" s="111"/>
      <c r="AX9" s="110">
        <v>0.54236111111111118</v>
      </c>
      <c r="AY9" s="111"/>
      <c r="AZ9" s="111"/>
      <c r="BA9" s="110">
        <v>0.54236111111111118</v>
      </c>
      <c r="BB9" s="111"/>
      <c r="BC9" s="111"/>
      <c r="BD9" s="110">
        <v>0.54236111111111118</v>
      </c>
      <c r="BE9" s="111"/>
      <c r="BF9" s="111"/>
      <c r="BG9" s="110">
        <v>0.54236111111111118</v>
      </c>
      <c r="BH9" s="111"/>
      <c r="BI9" s="111"/>
      <c r="BJ9" s="110">
        <v>0.7402777777777777</v>
      </c>
      <c r="BK9" s="111"/>
      <c r="BL9" s="111"/>
    </row>
    <row r="10" spans="2:64" ht="17.25" customHeight="1" x14ac:dyDescent="0.15">
      <c r="B10" s="24">
        <f t="shared" si="0"/>
        <v>5</v>
      </c>
      <c r="C10" s="16" t="s">
        <v>56</v>
      </c>
      <c r="D10" s="1"/>
      <c r="E10" s="1"/>
      <c r="F10" s="1"/>
      <c r="G10" s="1"/>
      <c r="H10" s="110" t="s">
        <v>57</v>
      </c>
      <c r="I10" s="111"/>
      <c r="J10" s="111"/>
      <c r="K10" s="110">
        <v>0.37083333333333335</v>
      </c>
      <c r="L10" s="111"/>
      <c r="M10" s="111"/>
      <c r="N10" s="111" t="s">
        <v>57</v>
      </c>
      <c r="O10" s="111"/>
      <c r="P10" s="111"/>
      <c r="Q10" s="111" t="s">
        <v>57</v>
      </c>
      <c r="R10" s="111"/>
      <c r="S10" s="111"/>
      <c r="T10" s="111" t="s">
        <v>57</v>
      </c>
      <c r="U10" s="111"/>
      <c r="V10" s="111"/>
      <c r="W10" s="111" t="s">
        <v>57</v>
      </c>
      <c r="X10" s="111"/>
      <c r="Y10" s="111"/>
      <c r="Z10" s="110" t="s">
        <v>57</v>
      </c>
      <c r="AA10" s="111"/>
      <c r="AB10" s="111"/>
      <c r="AC10" s="111" t="s">
        <v>57</v>
      </c>
      <c r="AD10" s="111"/>
      <c r="AE10" s="111"/>
      <c r="AF10" s="5"/>
      <c r="AG10" s="5"/>
      <c r="AH10" s="5"/>
      <c r="AI10" s="24">
        <f t="shared" si="1"/>
        <v>5</v>
      </c>
      <c r="AJ10" s="131" t="s">
        <v>58</v>
      </c>
      <c r="AK10" s="132"/>
      <c r="AL10" s="132"/>
      <c r="AM10" s="132"/>
      <c r="AN10" s="133"/>
      <c r="AO10" s="128">
        <v>0.3354166666666667</v>
      </c>
      <c r="AP10" s="129"/>
      <c r="AQ10" s="130"/>
      <c r="AR10" s="128">
        <v>0.54374999999999996</v>
      </c>
      <c r="AS10" s="129"/>
      <c r="AT10" s="130"/>
      <c r="AU10" s="128">
        <v>0.54374999999999996</v>
      </c>
      <c r="AV10" s="129"/>
      <c r="AW10" s="130"/>
      <c r="AX10" s="128">
        <v>0.54374999999999996</v>
      </c>
      <c r="AY10" s="129"/>
      <c r="AZ10" s="130"/>
      <c r="BA10" s="128">
        <v>0.54374999999999996</v>
      </c>
      <c r="BB10" s="129"/>
      <c r="BC10" s="130"/>
      <c r="BD10" s="128">
        <v>0.54374999999999996</v>
      </c>
      <c r="BE10" s="129"/>
      <c r="BF10" s="130"/>
      <c r="BG10" s="128">
        <v>0.54374999999999996</v>
      </c>
      <c r="BH10" s="129"/>
      <c r="BI10" s="130"/>
      <c r="BJ10" s="128">
        <v>0.7416666666666667</v>
      </c>
      <c r="BK10" s="129"/>
      <c r="BL10" s="130"/>
    </row>
    <row r="11" spans="2:64" ht="17.25" customHeight="1" x14ac:dyDescent="0.15">
      <c r="B11" s="24">
        <f t="shared" si="0"/>
        <v>6</v>
      </c>
      <c r="C11" s="16" t="s">
        <v>59</v>
      </c>
      <c r="D11" s="1"/>
      <c r="E11" s="1"/>
      <c r="F11" s="1"/>
      <c r="G11" s="1"/>
      <c r="H11" s="110">
        <v>0.30416666666666664</v>
      </c>
      <c r="I11" s="111"/>
      <c r="J11" s="111"/>
      <c r="K11" s="110">
        <v>0.3756944444444445</v>
      </c>
      <c r="L11" s="111"/>
      <c r="M11" s="111"/>
      <c r="N11" s="128">
        <v>0.37708333333333338</v>
      </c>
      <c r="O11" s="123"/>
      <c r="P11" s="124"/>
      <c r="Q11" s="110">
        <v>0.3666666666666667</v>
      </c>
      <c r="R11" s="111"/>
      <c r="S11" s="111"/>
      <c r="T11" s="110">
        <v>0.3666666666666667</v>
      </c>
      <c r="U11" s="111"/>
      <c r="V11" s="111"/>
      <c r="W11" s="110">
        <v>0.3666666666666667</v>
      </c>
      <c r="X11" s="111"/>
      <c r="Y11" s="111"/>
      <c r="Z11" s="110">
        <v>0.3666666666666667</v>
      </c>
      <c r="AA11" s="111"/>
      <c r="AB11" s="111"/>
      <c r="AC11" s="110">
        <v>0.70347222222222217</v>
      </c>
      <c r="AD11" s="111"/>
      <c r="AE11" s="111"/>
      <c r="AF11" s="5"/>
      <c r="AG11" s="5"/>
      <c r="AH11" s="5"/>
      <c r="AI11" s="24">
        <f t="shared" si="1"/>
        <v>6</v>
      </c>
      <c r="AJ11" s="131" t="s">
        <v>60</v>
      </c>
      <c r="AK11" s="132"/>
      <c r="AL11" s="132"/>
      <c r="AM11" s="132"/>
      <c r="AN11" s="133"/>
      <c r="AO11" s="128">
        <v>0.33611111111111108</v>
      </c>
      <c r="AP11" s="129"/>
      <c r="AQ11" s="130"/>
      <c r="AR11" s="128">
        <v>0.5444444444444444</v>
      </c>
      <c r="AS11" s="129"/>
      <c r="AT11" s="130"/>
      <c r="AU11" s="128">
        <v>0.5444444444444444</v>
      </c>
      <c r="AV11" s="129"/>
      <c r="AW11" s="130"/>
      <c r="AX11" s="128">
        <v>0.5444444444444444</v>
      </c>
      <c r="AY11" s="129"/>
      <c r="AZ11" s="130"/>
      <c r="BA11" s="128">
        <v>0.5444444444444444</v>
      </c>
      <c r="BB11" s="129"/>
      <c r="BC11" s="130"/>
      <c r="BD11" s="128">
        <v>0.5444444444444444</v>
      </c>
      <c r="BE11" s="129"/>
      <c r="BF11" s="130"/>
      <c r="BG11" s="128">
        <v>0.5444444444444444</v>
      </c>
      <c r="BH11" s="129"/>
      <c r="BI11" s="130"/>
      <c r="BJ11" s="128">
        <v>0.74236111111111114</v>
      </c>
      <c r="BK11" s="129"/>
      <c r="BL11" s="130"/>
    </row>
    <row r="12" spans="2:64" ht="17.25" customHeight="1" x14ac:dyDescent="0.15">
      <c r="B12" s="24">
        <f t="shared" si="0"/>
        <v>7</v>
      </c>
      <c r="C12" s="16" t="s">
        <v>61</v>
      </c>
      <c r="D12" s="1"/>
      <c r="E12" s="1"/>
      <c r="F12" s="1"/>
      <c r="G12" s="1"/>
      <c r="H12" s="110" t="s">
        <v>57</v>
      </c>
      <c r="I12" s="111"/>
      <c r="J12" s="111"/>
      <c r="K12" s="110" t="s">
        <v>57</v>
      </c>
      <c r="L12" s="111"/>
      <c r="M12" s="111"/>
      <c r="N12" s="111" t="s">
        <v>57</v>
      </c>
      <c r="O12" s="111"/>
      <c r="P12" s="111"/>
      <c r="Q12" s="110">
        <v>0.37291666666666662</v>
      </c>
      <c r="R12" s="111"/>
      <c r="S12" s="111"/>
      <c r="T12" s="111" t="s">
        <v>57</v>
      </c>
      <c r="U12" s="111"/>
      <c r="V12" s="111"/>
      <c r="W12" s="111" t="s">
        <v>57</v>
      </c>
      <c r="X12" s="111"/>
      <c r="Y12" s="111"/>
      <c r="Z12" s="110" t="s">
        <v>57</v>
      </c>
      <c r="AA12" s="111"/>
      <c r="AB12" s="111"/>
      <c r="AC12" s="111" t="s">
        <v>57</v>
      </c>
      <c r="AD12" s="111"/>
      <c r="AE12" s="111"/>
      <c r="AF12" s="5"/>
      <c r="AG12" s="5"/>
      <c r="AH12" s="5"/>
      <c r="AI12" s="24">
        <f t="shared" si="1"/>
        <v>7</v>
      </c>
      <c r="AJ12" s="131" t="s">
        <v>62</v>
      </c>
      <c r="AK12" s="132"/>
      <c r="AL12" s="132"/>
      <c r="AM12" s="132"/>
      <c r="AN12" s="133"/>
      <c r="AO12" s="128">
        <v>0.33680555555555558</v>
      </c>
      <c r="AP12" s="129"/>
      <c r="AQ12" s="130"/>
      <c r="AR12" s="128">
        <v>0.54513888888888895</v>
      </c>
      <c r="AS12" s="129"/>
      <c r="AT12" s="130"/>
      <c r="AU12" s="128">
        <v>0.54513888888888895</v>
      </c>
      <c r="AV12" s="129"/>
      <c r="AW12" s="130"/>
      <c r="AX12" s="128">
        <v>0.54513888888888895</v>
      </c>
      <c r="AY12" s="129"/>
      <c r="AZ12" s="130"/>
      <c r="BA12" s="128">
        <v>0.54513888888888895</v>
      </c>
      <c r="BB12" s="129"/>
      <c r="BC12" s="130"/>
      <c r="BD12" s="128">
        <v>0.54513888888888895</v>
      </c>
      <c r="BE12" s="129"/>
      <c r="BF12" s="130"/>
      <c r="BG12" s="128">
        <v>0.54513888888888895</v>
      </c>
      <c r="BH12" s="129"/>
      <c r="BI12" s="130"/>
      <c r="BJ12" s="128">
        <v>0.74305555555555547</v>
      </c>
      <c r="BK12" s="129"/>
      <c r="BL12" s="130"/>
    </row>
    <row r="13" spans="2:64" ht="17.25" customHeight="1" x14ac:dyDescent="0.15">
      <c r="B13" s="24">
        <f t="shared" si="0"/>
        <v>8</v>
      </c>
      <c r="C13" s="16" t="s">
        <v>63</v>
      </c>
      <c r="D13" s="1"/>
      <c r="E13" s="1"/>
      <c r="F13" s="1"/>
      <c r="G13" s="1"/>
      <c r="H13" s="110">
        <v>0.30486111111111108</v>
      </c>
      <c r="I13" s="111"/>
      <c r="J13" s="111"/>
      <c r="K13" s="110">
        <v>0.37638888888888888</v>
      </c>
      <c r="L13" s="111"/>
      <c r="M13" s="111"/>
      <c r="N13" s="128">
        <v>0.37777777777777777</v>
      </c>
      <c r="O13" s="123"/>
      <c r="P13" s="124"/>
      <c r="Q13" s="110">
        <v>0.37916666666666665</v>
      </c>
      <c r="R13" s="111"/>
      <c r="S13" s="111"/>
      <c r="T13" s="110">
        <v>0.36736111111111108</v>
      </c>
      <c r="U13" s="111"/>
      <c r="V13" s="111"/>
      <c r="W13" s="110">
        <v>0.36736111111111108</v>
      </c>
      <c r="X13" s="111"/>
      <c r="Y13" s="111"/>
      <c r="Z13" s="110">
        <v>0.36736111111111108</v>
      </c>
      <c r="AA13" s="111"/>
      <c r="AB13" s="111"/>
      <c r="AC13" s="110">
        <v>0.70416666666666661</v>
      </c>
      <c r="AD13" s="111"/>
      <c r="AE13" s="111"/>
      <c r="AF13" s="5"/>
      <c r="AG13" s="5"/>
      <c r="AH13" s="5"/>
      <c r="AI13" s="24">
        <f t="shared" si="1"/>
        <v>8</v>
      </c>
      <c r="AJ13" s="131" t="s">
        <v>64</v>
      </c>
      <c r="AK13" s="132"/>
      <c r="AL13" s="132"/>
      <c r="AM13" s="132"/>
      <c r="AN13" s="133"/>
      <c r="AO13" s="128">
        <v>0.33819444444444446</v>
      </c>
      <c r="AP13" s="129"/>
      <c r="AQ13" s="130"/>
      <c r="AR13" s="128">
        <v>0.54652777777777783</v>
      </c>
      <c r="AS13" s="129"/>
      <c r="AT13" s="130"/>
      <c r="AU13" s="128">
        <v>0.54652777777777783</v>
      </c>
      <c r="AV13" s="129"/>
      <c r="AW13" s="130"/>
      <c r="AX13" s="128">
        <v>0.54652777777777783</v>
      </c>
      <c r="AY13" s="129"/>
      <c r="AZ13" s="130"/>
      <c r="BA13" s="128">
        <v>0.54652777777777783</v>
      </c>
      <c r="BB13" s="129"/>
      <c r="BC13" s="130"/>
      <c r="BD13" s="128">
        <v>0.54652777777777783</v>
      </c>
      <c r="BE13" s="129"/>
      <c r="BF13" s="130"/>
      <c r="BG13" s="128">
        <v>0.54652777777777783</v>
      </c>
      <c r="BH13" s="129"/>
      <c r="BI13" s="130"/>
      <c r="BJ13" s="128">
        <v>0.74444444444444446</v>
      </c>
      <c r="BK13" s="129"/>
      <c r="BL13" s="130"/>
    </row>
    <row r="14" spans="2:64" ht="17.25" customHeight="1" x14ac:dyDescent="0.15">
      <c r="B14" s="24">
        <f t="shared" si="0"/>
        <v>9</v>
      </c>
      <c r="C14" s="16" t="s">
        <v>65</v>
      </c>
      <c r="D14" s="1"/>
      <c r="E14" s="1"/>
      <c r="F14" s="1"/>
      <c r="G14" s="1"/>
      <c r="H14" s="110" t="s">
        <v>66</v>
      </c>
      <c r="I14" s="111"/>
      <c r="J14" s="111"/>
      <c r="K14" s="110" t="s">
        <v>66</v>
      </c>
      <c r="L14" s="111"/>
      <c r="M14" s="111"/>
      <c r="N14" s="111" t="s">
        <v>66</v>
      </c>
      <c r="O14" s="111"/>
      <c r="P14" s="111"/>
      <c r="Q14" s="110" t="s">
        <v>66</v>
      </c>
      <c r="R14" s="111"/>
      <c r="S14" s="111"/>
      <c r="T14" s="110">
        <v>0.37083333333333335</v>
      </c>
      <c r="U14" s="111"/>
      <c r="V14" s="111"/>
      <c r="W14" s="111" t="s">
        <v>66</v>
      </c>
      <c r="X14" s="111"/>
      <c r="Y14" s="111"/>
      <c r="Z14" s="110" t="s">
        <v>66</v>
      </c>
      <c r="AA14" s="111"/>
      <c r="AB14" s="111"/>
      <c r="AC14" s="111" t="s">
        <v>66</v>
      </c>
      <c r="AD14" s="111"/>
      <c r="AE14" s="111"/>
      <c r="AF14" s="5"/>
      <c r="AG14" s="5"/>
      <c r="AH14" s="5"/>
      <c r="AI14" s="24">
        <f t="shared" si="1"/>
        <v>9</v>
      </c>
      <c r="AJ14" s="131" t="s">
        <v>67</v>
      </c>
      <c r="AK14" s="132"/>
      <c r="AL14" s="132"/>
      <c r="AM14" s="132"/>
      <c r="AN14" s="133"/>
      <c r="AO14" s="128">
        <v>0.33958333333333335</v>
      </c>
      <c r="AP14" s="129"/>
      <c r="AQ14" s="130"/>
      <c r="AR14" s="128">
        <v>0.54791666666666672</v>
      </c>
      <c r="AS14" s="129"/>
      <c r="AT14" s="130"/>
      <c r="AU14" s="128">
        <v>0.54791666666666672</v>
      </c>
      <c r="AV14" s="129"/>
      <c r="AW14" s="130"/>
      <c r="AX14" s="128">
        <v>0.54791666666666672</v>
      </c>
      <c r="AY14" s="129"/>
      <c r="AZ14" s="130"/>
      <c r="BA14" s="128">
        <v>0.54791666666666672</v>
      </c>
      <c r="BB14" s="129"/>
      <c r="BC14" s="130"/>
      <c r="BD14" s="128">
        <v>0.54791666666666672</v>
      </c>
      <c r="BE14" s="129"/>
      <c r="BF14" s="130"/>
      <c r="BG14" s="128">
        <v>0.54791666666666672</v>
      </c>
      <c r="BH14" s="129"/>
      <c r="BI14" s="130"/>
      <c r="BJ14" s="128">
        <v>0.74583333333333324</v>
      </c>
      <c r="BK14" s="129"/>
      <c r="BL14" s="130"/>
    </row>
    <row r="15" spans="2:64" ht="17.25" customHeight="1" x14ac:dyDescent="0.15">
      <c r="B15" s="24">
        <f t="shared" si="0"/>
        <v>10</v>
      </c>
      <c r="C15" s="16" t="s">
        <v>68</v>
      </c>
      <c r="D15" s="1"/>
      <c r="E15" s="1"/>
      <c r="F15" s="1"/>
      <c r="G15" s="1"/>
      <c r="H15" s="110">
        <v>0.30625000000000002</v>
      </c>
      <c r="I15" s="111"/>
      <c r="J15" s="111"/>
      <c r="K15" s="110">
        <v>0.37777777777777777</v>
      </c>
      <c r="L15" s="111"/>
      <c r="M15" s="111"/>
      <c r="N15" s="128">
        <v>0.37916666666666665</v>
      </c>
      <c r="O15" s="123"/>
      <c r="P15" s="124"/>
      <c r="Q15" s="110">
        <v>0.38055555555555554</v>
      </c>
      <c r="R15" s="111"/>
      <c r="S15" s="111"/>
      <c r="T15" s="110">
        <v>0.37291666666666662</v>
      </c>
      <c r="U15" s="111"/>
      <c r="V15" s="111"/>
      <c r="W15" s="128">
        <v>0.36875000000000002</v>
      </c>
      <c r="X15" s="123"/>
      <c r="Y15" s="124"/>
      <c r="Z15" s="110">
        <v>0.36875000000000002</v>
      </c>
      <c r="AA15" s="111"/>
      <c r="AB15" s="111"/>
      <c r="AC15" s="110">
        <v>0.7055555555555556</v>
      </c>
      <c r="AD15" s="111"/>
      <c r="AE15" s="111"/>
      <c r="AF15" s="5"/>
      <c r="AG15" s="5"/>
      <c r="AH15" s="5"/>
      <c r="AI15" s="24">
        <f t="shared" si="1"/>
        <v>10</v>
      </c>
      <c r="AJ15" s="131" t="s">
        <v>69</v>
      </c>
      <c r="AK15" s="132"/>
      <c r="AL15" s="132"/>
      <c r="AM15" s="132"/>
      <c r="AN15" s="133"/>
      <c r="AO15" s="128" t="s">
        <v>66</v>
      </c>
      <c r="AP15" s="129"/>
      <c r="AQ15" s="130"/>
      <c r="AR15" s="128" t="s">
        <v>66</v>
      </c>
      <c r="AS15" s="129"/>
      <c r="AT15" s="130"/>
      <c r="AU15" s="128" t="s">
        <v>66</v>
      </c>
      <c r="AV15" s="129"/>
      <c r="AW15" s="130"/>
      <c r="AX15" s="128" t="s">
        <v>66</v>
      </c>
      <c r="AY15" s="129"/>
      <c r="AZ15" s="130"/>
      <c r="BA15" s="128">
        <v>0.55694444444444446</v>
      </c>
      <c r="BB15" s="129"/>
      <c r="BC15" s="130"/>
      <c r="BD15" s="128" t="s">
        <v>66</v>
      </c>
      <c r="BE15" s="129"/>
      <c r="BF15" s="130"/>
      <c r="BG15" s="128" t="s">
        <v>66</v>
      </c>
      <c r="BH15" s="129"/>
      <c r="BI15" s="130"/>
      <c r="BJ15" s="128" t="s">
        <v>66</v>
      </c>
      <c r="BK15" s="129"/>
      <c r="BL15" s="130"/>
    </row>
    <row r="16" spans="2:64" ht="17.25" customHeight="1" x14ac:dyDescent="0.15">
      <c r="B16" s="24">
        <f t="shared" si="0"/>
        <v>11</v>
      </c>
      <c r="C16" s="16" t="s">
        <v>70</v>
      </c>
      <c r="D16" s="1"/>
      <c r="E16" s="1"/>
      <c r="F16" s="1"/>
      <c r="G16" s="1"/>
      <c r="H16" s="110" t="s">
        <v>71</v>
      </c>
      <c r="I16" s="111"/>
      <c r="J16" s="111"/>
      <c r="K16" s="110" t="s">
        <v>71</v>
      </c>
      <c r="L16" s="111"/>
      <c r="M16" s="111"/>
      <c r="N16" s="110" t="s">
        <v>71</v>
      </c>
      <c r="O16" s="111"/>
      <c r="P16" s="111"/>
      <c r="Q16" s="128" t="s">
        <v>71</v>
      </c>
      <c r="R16" s="129"/>
      <c r="S16" s="130"/>
      <c r="T16" s="128" t="s">
        <v>71</v>
      </c>
      <c r="U16" s="129"/>
      <c r="V16" s="130"/>
      <c r="W16" s="128">
        <v>0.375</v>
      </c>
      <c r="X16" s="129"/>
      <c r="Y16" s="130"/>
      <c r="Z16" s="128" t="s">
        <v>71</v>
      </c>
      <c r="AA16" s="129"/>
      <c r="AB16" s="130"/>
      <c r="AC16" s="128" t="s">
        <v>71</v>
      </c>
      <c r="AD16" s="129"/>
      <c r="AE16" s="130"/>
      <c r="AF16" s="5"/>
      <c r="AG16" s="5"/>
      <c r="AH16" s="5"/>
      <c r="AI16" s="24">
        <f t="shared" si="1"/>
        <v>11</v>
      </c>
      <c r="AJ16" s="131" t="s">
        <v>72</v>
      </c>
      <c r="AK16" s="132"/>
      <c r="AL16" s="132"/>
      <c r="AM16" s="132"/>
      <c r="AN16" s="133"/>
      <c r="AO16" s="128">
        <v>0.34513888888888888</v>
      </c>
      <c r="AP16" s="129"/>
      <c r="AQ16" s="130"/>
      <c r="AR16" s="128">
        <v>0.55347222222222225</v>
      </c>
      <c r="AS16" s="129"/>
      <c r="AT16" s="130"/>
      <c r="AU16" s="128">
        <v>0.55347222222222225</v>
      </c>
      <c r="AV16" s="129"/>
      <c r="AW16" s="130"/>
      <c r="AX16" s="128">
        <v>0.55347222222222225</v>
      </c>
      <c r="AY16" s="129"/>
      <c r="AZ16" s="130"/>
      <c r="BA16" s="128">
        <v>0.56041666666666667</v>
      </c>
      <c r="BB16" s="129"/>
      <c r="BC16" s="130"/>
      <c r="BD16" s="128">
        <v>0.55347222222222225</v>
      </c>
      <c r="BE16" s="129"/>
      <c r="BF16" s="130"/>
      <c r="BG16" s="128">
        <v>0.55347222222222225</v>
      </c>
      <c r="BH16" s="129"/>
      <c r="BI16" s="130"/>
      <c r="BJ16" s="128">
        <v>0.75138888888888899</v>
      </c>
      <c r="BK16" s="129"/>
      <c r="BL16" s="130"/>
    </row>
    <row r="17" spans="2:64" ht="17.25" customHeight="1" x14ac:dyDescent="0.15">
      <c r="B17" s="24">
        <f t="shared" si="0"/>
        <v>12</v>
      </c>
      <c r="C17" s="16" t="s">
        <v>73</v>
      </c>
      <c r="D17" s="1"/>
      <c r="E17" s="1"/>
      <c r="F17" s="1"/>
      <c r="G17" s="1"/>
      <c r="H17" s="110">
        <v>0.30763888888888891</v>
      </c>
      <c r="I17" s="111"/>
      <c r="J17" s="111"/>
      <c r="K17" s="110">
        <v>0.37916666666666665</v>
      </c>
      <c r="L17" s="111"/>
      <c r="M17" s="111"/>
      <c r="N17" s="128">
        <v>0.37986111111111115</v>
      </c>
      <c r="O17" s="123"/>
      <c r="P17" s="124"/>
      <c r="Q17" s="110">
        <v>0.38194444444444442</v>
      </c>
      <c r="R17" s="111"/>
      <c r="S17" s="111"/>
      <c r="T17" s="110">
        <v>0.3743055555555555</v>
      </c>
      <c r="U17" s="111"/>
      <c r="V17" s="111"/>
      <c r="W17" s="128">
        <v>0.37986111111111115</v>
      </c>
      <c r="X17" s="123"/>
      <c r="Y17" s="124"/>
      <c r="Z17" s="110">
        <v>0.37013888888888885</v>
      </c>
      <c r="AA17" s="111"/>
      <c r="AB17" s="111"/>
      <c r="AC17" s="110">
        <v>0.70694444444444438</v>
      </c>
      <c r="AD17" s="111"/>
      <c r="AE17" s="111"/>
      <c r="AF17" s="5"/>
      <c r="AG17" s="5"/>
      <c r="AH17" s="5"/>
      <c r="AI17" s="24">
        <f t="shared" si="1"/>
        <v>12</v>
      </c>
      <c r="AJ17" s="131" t="s">
        <v>74</v>
      </c>
      <c r="AK17" s="132"/>
      <c r="AL17" s="132"/>
      <c r="AM17" s="132"/>
      <c r="AN17" s="133"/>
      <c r="AO17" s="128" t="s">
        <v>71</v>
      </c>
      <c r="AP17" s="129"/>
      <c r="AQ17" s="130"/>
      <c r="AR17" s="128" t="s">
        <v>71</v>
      </c>
      <c r="AS17" s="129"/>
      <c r="AT17" s="130"/>
      <c r="AU17" s="128" t="s">
        <v>71</v>
      </c>
      <c r="AV17" s="129"/>
      <c r="AW17" s="130"/>
      <c r="AX17" s="128" t="s">
        <v>71</v>
      </c>
      <c r="AY17" s="129"/>
      <c r="AZ17" s="130"/>
      <c r="BA17" s="128" t="s">
        <v>71</v>
      </c>
      <c r="BB17" s="129"/>
      <c r="BC17" s="130"/>
      <c r="BD17" s="128">
        <v>0.55833333333333335</v>
      </c>
      <c r="BE17" s="129"/>
      <c r="BF17" s="130"/>
      <c r="BG17" s="128" t="s">
        <v>71</v>
      </c>
      <c r="BH17" s="129"/>
      <c r="BI17" s="130"/>
      <c r="BJ17" s="128" t="s">
        <v>71</v>
      </c>
      <c r="BK17" s="129"/>
      <c r="BL17" s="130"/>
    </row>
    <row r="18" spans="2:64" ht="17.25" customHeight="1" x14ac:dyDescent="0.15">
      <c r="B18" s="24">
        <f t="shared" si="0"/>
        <v>13</v>
      </c>
      <c r="C18" s="16" t="s">
        <v>75</v>
      </c>
      <c r="D18" s="1"/>
      <c r="E18" s="1"/>
      <c r="F18" s="1"/>
      <c r="G18" s="1"/>
      <c r="H18" s="110" t="s">
        <v>71</v>
      </c>
      <c r="I18" s="111"/>
      <c r="J18" s="111"/>
      <c r="K18" s="110" t="s">
        <v>71</v>
      </c>
      <c r="L18" s="111"/>
      <c r="M18" s="111"/>
      <c r="N18" s="110" t="s">
        <v>71</v>
      </c>
      <c r="O18" s="111"/>
      <c r="P18" s="111"/>
      <c r="Q18" s="110" t="s">
        <v>71</v>
      </c>
      <c r="R18" s="111"/>
      <c r="S18" s="111"/>
      <c r="T18" s="128">
        <v>0.37777777777777777</v>
      </c>
      <c r="U18" s="129"/>
      <c r="V18" s="130"/>
      <c r="W18" s="128" t="s">
        <v>71</v>
      </c>
      <c r="X18" s="129"/>
      <c r="Y18" s="130"/>
      <c r="Z18" s="128" t="s">
        <v>71</v>
      </c>
      <c r="AA18" s="129"/>
      <c r="AB18" s="130"/>
      <c r="AC18" s="110" t="s">
        <v>71</v>
      </c>
      <c r="AD18" s="111"/>
      <c r="AE18" s="111"/>
      <c r="AF18" s="5"/>
      <c r="AG18" s="5"/>
      <c r="AH18" s="5"/>
      <c r="AI18" s="24">
        <f t="shared" si="1"/>
        <v>13</v>
      </c>
      <c r="AJ18" s="131" t="s">
        <v>76</v>
      </c>
      <c r="AK18" s="132"/>
      <c r="AL18" s="132"/>
      <c r="AM18" s="132"/>
      <c r="AN18" s="133"/>
      <c r="AO18" s="128">
        <v>0.34652777777777777</v>
      </c>
      <c r="AP18" s="129"/>
      <c r="AQ18" s="130"/>
      <c r="AR18" s="128">
        <v>0.55486111111111114</v>
      </c>
      <c r="AS18" s="129"/>
      <c r="AT18" s="130"/>
      <c r="AU18" s="128">
        <v>0.55486111111111114</v>
      </c>
      <c r="AV18" s="129"/>
      <c r="AW18" s="130"/>
      <c r="AX18" s="128">
        <v>0.55486111111111114</v>
      </c>
      <c r="AY18" s="129"/>
      <c r="AZ18" s="130"/>
      <c r="BA18" s="128">
        <v>0.56180555555555556</v>
      </c>
      <c r="BB18" s="129"/>
      <c r="BC18" s="130"/>
      <c r="BD18" s="128">
        <v>0.56458333333333333</v>
      </c>
      <c r="BE18" s="129"/>
      <c r="BF18" s="130"/>
      <c r="BG18" s="128">
        <v>0.55486111111111114</v>
      </c>
      <c r="BH18" s="129"/>
      <c r="BI18" s="130"/>
      <c r="BJ18" s="128">
        <v>0.75277777777777777</v>
      </c>
      <c r="BK18" s="129"/>
      <c r="BL18" s="130"/>
    </row>
    <row r="19" spans="2:64" ht="17.25" customHeight="1" x14ac:dyDescent="0.15">
      <c r="B19" s="24">
        <f t="shared" si="0"/>
        <v>14</v>
      </c>
      <c r="C19" s="16" t="s">
        <v>77</v>
      </c>
      <c r="D19" s="1"/>
      <c r="E19" s="1"/>
      <c r="F19" s="1"/>
      <c r="G19" s="1"/>
      <c r="H19" s="110">
        <v>0.31319444444444444</v>
      </c>
      <c r="I19" s="111"/>
      <c r="J19" s="111"/>
      <c r="K19" s="110">
        <v>0.38472222222222219</v>
      </c>
      <c r="L19" s="111"/>
      <c r="M19" s="111"/>
      <c r="N19" s="128">
        <v>0.38541666666666669</v>
      </c>
      <c r="O19" s="123"/>
      <c r="P19" s="124"/>
      <c r="Q19" s="110">
        <v>0.38750000000000001</v>
      </c>
      <c r="R19" s="111"/>
      <c r="S19" s="111"/>
      <c r="T19" s="110">
        <v>0.38680555555555557</v>
      </c>
      <c r="U19" s="111"/>
      <c r="V19" s="111"/>
      <c r="W19" s="128">
        <v>0.38541666666666669</v>
      </c>
      <c r="X19" s="123"/>
      <c r="Y19" s="124"/>
      <c r="Z19" s="110">
        <v>0.3756944444444445</v>
      </c>
      <c r="AA19" s="111"/>
      <c r="AB19" s="111"/>
      <c r="AC19" s="110">
        <v>0.71250000000000002</v>
      </c>
      <c r="AD19" s="111"/>
      <c r="AE19" s="111"/>
      <c r="AF19" s="5"/>
      <c r="AG19" s="5"/>
      <c r="AH19" s="5"/>
      <c r="AI19" s="24">
        <f t="shared" si="1"/>
        <v>14</v>
      </c>
      <c r="AJ19" s="131" t="s">
        <v>78</v>
      </c>
      <c r="AK19" s="132"/>
      <c r="AL19" s="132"/>
      <c r="AM19" s="132"/>
      <c r="AN19" s="133"/>
      <c r="AO19" s="128" t="s">
        <v>71</v>
      </c>
      <c r="AP19" s="129"/>
      <c r="AQ19" s="130"/>
      <c r="AR19" s="128" t="s">
        <v>71</v>
      </c>
      <c r="AS19" s="129"/>
      <c r="AT19" s="130"/>
      <c r="AU19" s="128" t="s">
        <v>71</v>
      </c>
      <c r="AV19" s="129"/>
      <c r="AW19" s="130"/>
      <c r="AX19" s="128" t="s">
        <v>71</v>
      </c>
      <c r="AY19" s="129"/>
      <c r="AZ19" s="130"/>
      <c r="BA19" s="128">
        <v>0.56388888888888888</v>
      </c>
      <c r="BB19" s="129"/>
      <c r="BC19" s="130"/>
      <c r="BD19" s="128" t="s">
        <v>71</v>
      </c>
      <c r="BE19" s="129"/>
      <c r="BF19" s="130"/>
      <c r="BG19" s="128" t="s">
        <v>71</v>
      </c>
      <c r="BH19" s="129"/>
      <c r="BI19" s="130"/>
      <c r="BJ19" s="128" t="s">
        <v>71</v>
      </c>
      <c r="BK19" s="129"/>
      <c r="BL19" s="130"/>
    </row>
    <row r="20" spans="2:64" ht="17.25" customHeight="1" x14ac:dyDescent="0.15">
      <c r="B20" s="24">
        <f t="shared" si="0"/>
        <v>15</v>
      </c>
      <c r="C20" s="16" t="s">
        <v>79</v>
      </c>
      <c r="D20" s="1"/>
      <c r="E20" s="1"/>
      <c r="F20" s="1"/>
      <c r="G20" s="1"/>
      <c r="H20" s="110">
        <v>0.31458333333333333</v>
      </c>
      <c r="I20" s="111"/>
      <c r="J20" s="111"/>
      <c r="K20" s="110">
        <v>0.38611111111111113</v>
      </c>
      <c r="L20" s="111"/>
      <c r="M20" s="111"/>
      <c r="N20" s="128">
        <v>0.38680555555555557</v>
      </c>
      <c r="O20" s="123"/>
      <c r="P20" s="124"/>
      <c r="Q20" s="110">
        <v>0.3888888888888889</v>
      </c>
      <c r="R20" s="111"/>
      <c r="S20" s="111"/>
      <c r="T20" s="110">
        <v>0.38819444444444445</v>
      </c>
      <c r="U20" s="111"/>
      <c r="V20" s="111"/>
      <c r="W20" s="128">
        <v>0.38680555555555557</v>
      </c>
      <c r="X20" s="123"/>
      <c r="Y20" s="124"/>
      <c r="Z20" s="110">
        <v>0.37708333333333338</v>
      </c>
      <c r="AA20" s="111"/>
      <c r="AB20" s="111"/>
      <c r="AC20" s="110">
        <v>0.71388888888888891</v>
      </c>
      <c r="AD20" s="111"/>
      <c r="AE20" s="111"/>
      <c r="AF20" s="5"/>
      <c r="AG20" s="5"/>
      <c r="AH20" s="5"/>
      <c r="AI20" s="24">
        <f t="shared" si="1"/>
        <v>15</v>
      </c>
      <c r="AJ20" s="131" t="s">
        <v>80</v>
      </c>
      <c r="AK20" s="132"/>
      <c r="AL20" s="132"/>
      <c r="AM20" s="132"/>
      <c r="AN20" s="133"/>
      <c r="AO20" s="128">
        <v>0.34791666666666665</v>
      </c>
      <c r="AP20" s="129"/>
      <c r="AQ20" s="130"/>
      <c r="AR20" s="128">
        <v>0.55625000000000002</v>
      </c>
      <c r="AS20" s="129"/>
      <c r="AT20" s="130"/>
      <c r="AU20" s="128">
        <v>0.55625000000000002</v>
      </c>
      <c r="AV20" s="129"/>
      <c r="AW20" s="130"/>
      <c r="AX20" s="128">
        <v>0.55625000000000002</v>
      </c>
      <c r="AY20" s="129"/>
      <c r="AZ20" s="130"/>
      <c r="BA20" s="128">
        <v>0.56736111111111109</v>
      </c>
      <c r="BB20" s="129"/>
      <c r="BC20" s="130"/>
      <c r="BD20" s="128">
        <v>0.56597222222222221</v>
      </c>
      <c r="BE20" s="129"/>
      <c r="BF20" s="130"/>
      <c r="BG20" s="128">
        <v>0.55625000000000002</v>
      </c>
      <c r="BH20" s="129"/>
      <c r="BI20" s="130"/>
      <c r="BJ20" s="128">
        <v>0.75416666666666676</v>
      </c>
      <c r="BK20" s="129"/>
      <c r="BL20" s="130"/>
    </row>
    <row r="21" spans="2:64" ht="17.25" customHeight="1" x14ac:dyDescent="0.15">
      <c r="B21" s="24">
        <f t="shared" si="0"/>
        <v>16</v>
      </c>
      <c r="C21" s="16" t="s">
        <v>81</v>
      </c>
      <c r="D21" s="1"/>
      <c r="E21" s="1"/>
      <c r="F21" s="1"/>
      <c r="G21" s="1"/>
      <c r="H21" s="110">
        <v>0.31597222222222221</v>
      </c>
      <c r="I21" s="111"/>
      <c r="J21" s="111"/>
      <c r="K21" s="110">
        <v>0.38750000000000001</v>
      </c>
      <c r="L21" s="111"/>
      <c r="M21" s="111"/>
      <c r="N21" s="128">
        <v>0.38819444444444445</v>
      </c>
      <c r="O21" s="123"/>
      <c r="P21" s="124"/>
      <c r="Q21" s="110">
        <v>0.39027777777777778</v>
      </c>
      <c r="R21" s="111"/>
      <c r="S21" s="111"/>
      <c r="T21" s="110">
        <v>0.38958333333333334</v>
      </c>
      <c r="U21" s="111"/>
      <c r="V21" s="111"/>
      <c r="W21" s="128">
        <v>0.38819444444444445</v>
      </c>
      <c r="X21" s="123"/>
      <c r="Y21" s="124"/>
      <c r="Z21" s="110">
        <v>0.37847222222222227</v>
      </c>
      <c r="AA21" s="111"/>
      <c r="AB21" s="111"/>
      <c r="AC21" s="110">
        <v>0.71527777777777779</v>
      </c>
      <c r="AD21" s="111"/>
      <c r="AE21" s="111"/>
      <c r="AF21" s="5"/>
      <c r="AG21" s="5"/>
      <c r="AH21" s="5"/>
      <c r="AI21" s="24">
        <f t="shared" si="1"/>
        <v>16</v>
      </c>
      <c r="AJ21" s="131" t="s">
        <v>61</v>
      </c>
      <c r="AK21" s="132"/>
      <c r="AL21" s="132"/>
      <c r="AM21" s="132"/>
      <c r="AN21" s="133"/>
      <c r="AO21" s="128" t="s">
        <v>71</v>
      </c>
      <c r="AP21" s="129"/>
      <c r="AQ21" s="130"/>
      <c r="AR21" s="128" t="s">
        <v>71</v>
      </c>
      <c r="AS21" s="129"/>
      <c r="AT21" s="130"/>
      <c r="AU21" s="128" t="s">
        <v>71</v>
      </c>
      <c r="AV21" s="129"/>
      <c r="AW21" s="130"/>
      <c r="AX21" s="128">
        <v>0.5625</v>
      </c>
      <c r="AY21" s="129"/>
      <c r="AZ21" s="130"/>
      <c r="BA21" s="128" t="s">
        <v>71</v>
      </c>
      <c r="BB21" s="129"/>
      <c r="BC21" s="130"/>
      <c r="BD21" s="128" t="s">
        <v>71</v>
      </c>
      <c r="BE21" s="129"/>
      <c r="BF21" s="130"/>
      <c r="BG21" s="128" t="s">
        <v>71</v>
      </c>
      <c r="BH21" s="129"/>
      <c r="BI21" s="130"/>
      <c r="BJ21" s="128" t="s">
        <v>71</v>
      </c>
      <c r="BK21" s="129"/>
      <c r="BL21" s="130"/>
    </row>
    <row r="22" spans="2:64" ht="17.25" customHeight="1" x14ac:dyDescent="0.15">
      <c r="B22" s="24">
        <f t="shared" si="0"/>
        <v>17</v>
      </c>
      <c r="C22" s="16" t="s">
        <v>13</v>
      </c>
      <c r="D22" s="1"/>
      <c r="E22" s="1"/>
      <c r="F22" s="1"/>
      <c r="G22" s="1"/>
      <c r="H22" s="110">
        <v>0.31666666666666665</v>
      </c>
      <c r="I22" s="111"/>
      <c r="J22" s="111"/>
      <c r="K22" s="110">
        <v>0.38819444444444445</v>
      </c>
      <c r="L22" s="111"/>
      <c r="M22" s="111"/>
      <c r="N22" s="128">
        <v>0.3888888888888889</v>
      </c>
      <c r="O22" s="123"/>
      <c r="P22" s="124"/>
      <c r="Q22" s="110">
        <v>0.39097222222222222</v>
      </c>
      <c r="R22" s="111"/>
      <c r="S22" s="111"/>
      <c r="T22" s="110">
        <v>0.39027777777777778</v>
      </c>
      <c r="U22" s="111"/>
      <c r="V22" s="111"/>
      <c r="W22" s="128">
        <v>0.3888888888888889</v>
      </c>
      <c r="X22" s="123"/>
      <c r="Y22" s="124"/>
      <c r="Z22" s="110">
        <v>0.37916666666666665</v>
      </c>
      <c r="AA22" s="111"/>
      <c r="AB22" s="111"/>
      <c r="AC22" s="110">
        <v>0.71597222222222223</v>
      </c>
      <c r="AD22" s="111"/>
      <c r="AE22" s="111"/>
      <c r="AF22" s="5"/>
      <c r="AG22" s="5"/>
      <c r="AH22" s="5"/>
      <c r="AI22" s="24">
        <f t="shared" si="1"/>
        <v>17</v>
      </c>
      <c r="AJ22" s="131" t="s">
        <v>82</v>
      </c>
      <c r="AK22" s="132"/>
      <c r="AL22" s="132"/>
      <c r="AM22" s="132"/>
      <c r="AN22" s="133"/>
      <c r="AO22" s="128">
        <v>0.34861111111111115</v>
      </c>
      <c r="AP22" s="129"/>
      <c r="AQ22" s="130"/>
      <c r="AR22" s="128">
        <v>0.55694444444444446</v>
      </c>
      <c r="AS22" s="129"/>
      <c r="AT22" s="130"/>
      <c r="AU22" s="128">
        <v>0.55694444444444446</v>
      </c>
      <c r="AV22" s="129"/>
      <c r="AW22" s="130"/>
      <c r="AX22" s="128">
        <v>0.56944444444444442</v>
      </c>
      <c r="AY22" s="129"/>
      <c r="AZ22" s="130"/>
      <c r="BA22" s="128">
        <v>0.56805555555555554</v>
      </c>
      <c r="BB22" s="129"/>
      <c r="BC22" s="130"/>
      <c r="BD22" s="128">
        <v>0.56666666666666665</v>
      </c>
      <c r="BE22" s="129"/>
      <c r="BF22" s="130"/>
      <c r="BG22" s="128">
        <v>0.55694444444444446</v>
      </c>
      <c r="BH22" s="129"/>
      <c r="BI22" s="130"/>
      <c r="BJ22" s="128">
        <v>0.75486111111111109</v>
      </c>
      <c r="BK22" s="129"/>
      <c r="BL22" s="130"/>
    </row>
    <row r="23" spans="2:64" ht="17.25" customHeight="1" x14ac:dyDescent="0.15">
      <c r="B23" s="24">
        <f t="shared" si="0"/>
        <v>18</v>
      </c>
      <c r="C23" s="16" t="s">
        <v>83</v>
      </c>
      <c r="D23" s="1"/>
      <c r="E23" s="1"/>
      <c r="F23" s="1"/>
      <c r="G23" s="1"/>
      <c r="H23" s="110">
        <v>0.31736111111111115</v>
      </c>
      <c r="I23" s="111"/>
      <c r="J23" s="111"/>
      <c r="K23" s="110">
        <v>0.3888888888888889</v>
      </c>
      <c r="L23" s="111"/>
      <c r="M23" s="111"/>
      <c r="N23" s="128">
        <v>0.38958333333333334</v>
      </c>
      <c r="O23" s="123"/>
      <c r="P23" s="124"/>
      <c r="Q23" s="110">
        <v>0.39166666666666666</v>
      </c>
      <c r="R23" s="111"/>
      <c r="S23" s="111"/>
      <c r="T23" s="110">
        <v>0.39097222222222222</v>
      </c>
      <c r="U23" s="111"/>
      <c r="V23" s="111"/>
      <c r="W23" s="128">
        <v>0.38958333333333334</v>
      </c>
      <c r="X23" s="123"/>
      <c r="Y23" s="124"/>
      <c r="Z23" s="110">
        <v>0.37986111111111115</v>
      </c>
      <c r="AA23" s="111"/>
      <c r="AB23" s="111"/>
      <c r="AC23" s="110">
        <v>0.71666666666666667</v>
      </c>
      <c r="AD23" s="111"/>
      <c r="AE23" s="111"/>
      <c r="AF23" s="5"/>
      <c r="AG23" s="5"/>
      <c r="AH23" s="5"/>
      <c r="AI23" s="24">
        <f t="shared" si="1"/>
        <v>18</v>
      </c>
      <c r="AJ23" s="131" t="s">
        <v>84</v>
      </c>
      <c r="AK23" s="132"/>
      <c r="AL23" s="132"/>
      <c r="AM23" s="132"/>
      <c r="AN23" s="133"/>
      <c r="AO23" s="128" t="s">
        <v>71</v>
      </c>
      <c r="AP23" s="129"/>
      <c r="AQ23" s="130"/>
      <c r="AR23" s="128">
        <v>0.56180555555555556</v>
      </c>
      <c r="AS23" s="129"/>
      <c r="AT23" s="130"/>
      <c r="AU23" s="128" t="s">
        <v>71</v>
      </c>
      <c r="AV23" s="129"/>
      <c r="AW23" s="130"/>
      <c r="AX23" s="128" t="s">
        <v>71</v>
      </c>
      <c r="AY23" s="129"/>
      <c r="AZ23" s="130"/>
      <c r="BA23" s="128" t="s">
        <v>71</v>
      </c>
      <c r="BB23" s="129"/>
      <c r="BC23" s="130"/>
      <c r="BD23" s="128" t="s">
        <v>71</v>
      </c>
      <c r="BE23" s="129"/>
      <c r="BF23" s="130"/>
      <c r="BG23" s="128" t="s">
        <v>71</v>
      </c>
      <c r="BH23" s="129"/>
      <c r="BI23" s="130"/>
      <c r="BJ23" s="128" t="s">
        <v>71</v>
      </c>
      <c r="BK23" s="129"/>
      <c r="BL23" s="130"/>
    </row>
    <row r="24" spans="2:64" ht="17.25" customHeight="1" x14ac:dyDescent="0.15">
      <c r="B24" s="24">
        <f t="shared" si="0"/>
        <v>19</v>
      </c>
      <c r="C24" s="16" t="s">
        <v>2</v>
      </c>
      <c r="D24" s="1"/>
      <c r="E24" s="1"/>
      <c r="F24" s="1"/>
      <c r="G24" s="1"/>
      <c r="H24" s="110">
        <v>0.40208333333333335</v>
      </c>
      <c r="I24" s="111"/>
      <c r="J24" s="111"/>
      <c r="K24" s="110">
        <v>0.39027777777777778</v>
      </c>
      <c r="L24" s="111"/>
      <c r="M24" s="111"/>
      <c r="N24" s="128">
        <v>0.39097222222222222</v>
      </c>
      <c r="O24" s="123"/>
      <c r="P24" s="124"/>
      <c r="Q24" s="110">
        <v>0.39305555555555555</v>
      </c>
      <c r="R24" s="111"/>
      <c r="S24" s="111"/>
      <c r="T24" s="110">
        <v>0.3923611111111111</v>
      </c>
      <c r="U24" s="111"/>
      <c r="V24" s="111"/>
      <c r="W24" s="128">
        <v>0.39097222222222222</v>
      </c>
      <c r="X24" s="123"/>
      <c r="Y24" s="124"/>
      <c r="Z24" s="110">
        <v>0.38124999999999998</v>
      </c>
      <c r="AA24" s="111"/>
      <c r="AB24" s="111"/>
      <c r="AC24" s="110">
        <v>0.71805555555555556</v>
      </c>
      <c r="AD24" s="111"/>
      <c r="AE24" s="111"/>
      <c r="AI24" s="24">
        <f t="shared" si="1"/>
        <v>19</v>
      </c>
      <c r="AJ24" s="131" t="s">
        <v>85</v>
      </c>
      <c r="AK24" s="132"/>
      <c r="AL24" s="132"/>
      <c r="AM24" s="132"/>
      <c r="AN24" s="133"/>
      <c r="AO24" s="128">
        <v>0.35</v>
      </c>
      <c r="AP24" s="129"/>
      <c r="AQ24" s="130"/>
      <c r="AR24" s="128">
        <v>0.56736111111111109</v>
      </c>
      <c r="AS24" s="129"/>
      <c r="AT24" s="130"/>
      <c r="AU24" s="128">
        <v>0.55833333333333335</v>
      </c>
      <c r="AV24" s="129"/>
      <c r="AW24" s="130"/>
      <c r="AX24" s="128">
        <v>0.5708333333333333</v>
      </c>
      <c r="AY24" s="129"/>
      <c r="AZ24" s="130"/>
      <c r="BA24" s="128">
        <v>0.56944444444444442</v>
      </c>
      <c r="BB24" s="129"/>
      <c r="BC24" s="130"/>
      <c r="BD24" s="128">
        <v>0.56805555555555554</v>
      </c>
      <c r="BE24" s="129"/>
      <c r="BF24" s="130"/>
      <c r="BG24" s="128">
        <v>0.55833333333333335</v>
      </c>
      <c r="BH24" s="129"/>
      <c r="BI24" s="130"/>
      <c r="BJ24" s="128">
        <v>0.75624999999999998</v>
      </c>
      <c r="BK24" s="129"/>
      <c r="BL24" s="130"/>
    </row>
    <row r="25" spans="2:64" ht="17.25" customHeight="1" x14ac:dyDescent="0.15">
      <c r="B25" s="24">
        <f t="shared" si="0"/>
        <v>20</v>
      </c>
      <c r="C25" s="26" t="s">
        <v>86</v>
      </c>
      <c r="D25" s="27"/>
      <c r="E25" s="27"/>
      <c r="F25" s="27"/>
      <c r="G25" s="27"/>
      <c r="H25" s="120" t="s">
        <v>71</v>
      </c>
      <c r="I25" s="121"/>
      <c r="J25" s="121"/>
      <c r="K25" s="120">
        <v>0.39166666666666666</v>
      </c>
      <c r="L25" s="121"/>
      <c r="M25" s="121"/>
      <c r="N25" s="125">
        <v>0.3923611111111111</v>
      </c>
      <c r="O25" s="126"/>
      <c r="P25" s="127"/>
      <c r="Q25" s="120">
        <v>0.39444444444444443</v>
      </c>
      <c r="R25" s="121"/>
      <c r="S25" s="121"/>
      <c r="T25" s="120">
        <v>0.39374999999999999</v>
      </c>
      <c r="U25" s="121"/>
      <c r="V25" s="121"/>
      <c r="W25" s="125">
        <v>0.3923611111111111</v>
      </c>
      <c r="X25" s="126"/>
      <c r="Y25" s="127"/>
      <c r="Z25" s="120">
        <v>0.38263888888888892</v>
      </c>
      <c r="AA25" s="121"/>
      <c r="AB25" s="121"/>
      <c r="AC25" s="110" t="s">
        <v>71</v>
      </c>
      <c r="AD25" s="111"/>
      <c r="AE25" s="111"/>
      <c r="AI25" s="24">
        <f t="shared" si="1"/>
        <v>20</v>
      </c>
      <c r="AJ25" s="131" t="s">
        <v>87</v>
      </c>
      <c r="AK25" s="132"/>
      <c r="AL25" s="132"/>
      <c r="AM25" s="132"/>
      <c r="AN25" s="133"/>
      <c r="AO25" s="128">
        <v>0.35138888888888892</v>
      </c>
      <c r="AP25" s="129"/>
      <c r="AQ25" s="130"/>
      <c r="AR25" s="128">
        <v>0.56874999999999998</v>
      </c>
      <c r="AS25" s="129"/>
      <c r="AT25" s="130"/>
      <c r="AU25" s="128">
        <v>0.55972222222222223</v>
      </c>
      <c r="AV25" s="129"/>
      <c r="AW25" s="130"/>
      <c r="AX25" s="128">
        <v>0.57222222222222219</v>
      </c>
      <c r="AY25" s="129"/>
      <c r="AZ25" s="130"/>
      <c r="BA25" s="128">
        <v>0.5708333333333333</v>
      </c>
      <c r="BB25" s="129"/>
      <c r="BC25" s="130"/>
      <c r="BD25" s="128">
        <v>0.56944444444444442</v>
      </c>
      <c r="BE25" s="129"/>
      <c r="BF25" s="130"/>
      <c r="BG25" s="128">
        <v>0.55972222222222223</v>
      </c>
      <c r="BH25" s="129"/>
      <c r="BI25" s="130"/>
      <c r="BJ25" s="128">
        <v>0.75763888888888886</v>
      </c>
      <c r="BK25" s="129"/>
      <c r="BL25" s="130"/>
    </row>
    <row r="26" spans="2:64" ht="17.25" customHeight="1" x14ac:dyDescent="0.15">
      <c r="B26" s="24">
        <f t="shared" si="0"/>
        <v>21</v>
      </c>
      <c r="C26" s="26" t="s">
        <v>53</v>
      </c>
      <c r="D26" s="27"/>
      <c r="E26" s="27"/>
      <c r="F26" s="27"/>
      <c r="G26" s="27"/>
      <c r="H26" s="120" t="s">
        <v>71</v>
      </c>
      <c r="I26" s="121"/>
      <c r="J26" s="121"/>
      <c r="K26" s="120">
        <v>0.39305555555555555</v>
      </c>
      <c r="L26" s="121"/>
      <c r="M26" s="121"/>
      <c r="N26" s="125">
        <v>0.39374999999999999</v>
      </c>
      <c r="O26" s="126"/>
      <c r="P26" s="127"/>
      <c r="Q26" s="120">
        <v>0.39583333333333331</v>
      </c>
      <c r="R26" s="121"/>
      <c r="S26" s="121"/>
      <c r="T26" s="120">
        <v>0.39513888888888887</v>
      </c>
      <c r="U26" s="121"/>
      <c r="V26" s="121"/>
      <c r="W26" s="125">
        <v>0.39374999999999999</v>
      </c>
      <c r="X26" s="126"/>
      <c r="Y26" s="127"/>
      <c r="Z26" s="120">
        <v>0.3840277777777778</v>
      </c>
      <c r="AA26" s="121"/>
      <c r="AB26" s="121"/>
      <c r="AC26" s="110" t="s">
        <v>71</v>
      </c>
      <c r="AD26" s="111"/>
      <c r="AE26" s="111"/>
      <c r="AI26" s="24">
        <f t="shared" si="1"/>
        <v>21</v>
      </c>
      <c r="AJ26" s="134" t="s">
        <v>50</v>
      </c>
      <c r="AK26" s="135"/>
      <c r="AL26" s="135"/>
      <c r="AM26" s="135"/>
      <c r="AN26" s="136"/>
      <c r="AO26" s="128" t="s">
        <v>51</v>
      </c>
      <c r="AP26" s="129"/>
      <c r="AQ26" s="130"/>
      <c r="AR26" s="128" t="s">
        <v>51</v>
      </c>
      <c r="AS26" s="129"/>
      <c r="AT26" s="130"/>
      <c r="AU26" s="128">
        <v>0.56458333333333333</v>
      </c>
      <c r="AV26" s="129"/>
      <c r="AW26" s="130"/>
      <c r="AX26" s="128" t="s">
        <v>51</v>
      </c>
      <c r="AY26" s="129"/>
      <c r="AZ26" s="130"/>
      <c r="BA26" s="128" t="s">
        <v>51</v>
      </c>
      <c r="BB26" s="129"/>
      <c r="BC26" s="130"/>
      <c r="BD26" s="128" t="s">
        <v>51</v>
      </c>
      <c r="BE26" s="129"/>
      <c r="BF26" s="130"/>
      <c r="BG26" s="128" t="s">
        <v>51</v>
      </c>
      <c r="BH26" s="129"/>
      <c r="BI26" s="130"/>
      <c r="BJ26" s="128" t="s">
        <v>51</v>
      </c>
      <c r="BK26" s="129"/>
      <c r="BL26" s="130"/>
    </row>
    <row r="27" spans="2:64" ht="17.25" customHeight="1" x14ac:dyDescent="0.15">
      <c r="B27" s="24">
        <f t="shared" si="0"/>
        <v>22</v>
      </c>
      <c r="C27" s="26" t="s">
        <v>14</v>
      </c>
      <c r="D27" s="27"/>
      <c r="E27" s="27"/>
      <c r="F27" s="27"/>
      <c r="G27" s="27"/>
      <c r="H27" s="120">
        <v>0.31944444444444448</v>
      </c>
      <c r="I27" s="121"/>
      <c r="J27" s="121"/>
      <c r="K27" s="120">
        <v>0.39305555555555555</v>
      </c>
      <c r="L27" s="121"/>
      <c r="M27" s="121"/>
      <c r="N27" s="125">
        <v>0.39374999999999999</v>
      </c>
      <c r="O27" s="126"/>
      <c r="P27" s="127"/>
      <c r="Q27" s="120">
        <v>0.39583333333333331</v>
      </c>
      <c r="R27" s="121"/>
      <c r="S27" s="121"/>
      <c r="T27" s="120">
        <v>0.39513888888888887</v>
      </c>
      <c r="U27" s="121"/>
      <c r="V27" s="121"/>
      <c r="W27" s="125">
        <v>0.39374999999999999</v>
      </c>
      <c r="X27" s="126"/>
      <c r="Y27" s="127"/>
      <c r="Z27" s="120">
        <v>0.3840277777777778</v>
      </c>
      <c r="AA27" s="121"/>
      <c r="AB27" s="121"/>
      <c r="AC27" s="110">
        <v>0.71875</v>
      </c>
      <c r="AD27" s="111"/>
      <c r="AE27" s="111"/>
      <c r="AI27" s="24">
        <f t="shared" si="1"/>
        <v>22</v>
      </c>
      <c r="AJ27" s="131" t="s">
        <v>88</v>
      </c>
      <c r="AK27" s="132"/>
      <c r="AL27" s="132"/>
      <c r="AM27" s="132"/>
      <c r="AN27" s="133"/>
      <c r="AO27" s="128">
        <v>0.35416666666666669</v>
      </c>
      <c r="AP27" s="129"/>
      <c r="AQ27" s="130"/>
      <c r="AR27" s="128">
        <v>0.57152777777777775</v>
      </c>
      <c r="AS27" s="129"/>
      <c r="AT27" s="130"/>
      <c r="AU27" s="128">
        <v>0.57222222222222219</v>
      </c>
      <c r="AV27" s="129"/>
      <c r="AW27" s="130"/>
      <c r="AX27" s="128">
        <v>0.57499999999999996</v>
      </c>
      <c r="AY27" s="129"/>
      <c r="AZ27" s="130"/>
      <c r="BA27" s="128">
        <v>0.57361111111111118</v>
      </c>
      <c r="BB27" s="129"/>
      <c r="BC27" s="130"/>
      <c r="BD27" s="128">
        <v>0.57222222222222219</v>
      </c>
      <c r="BE27" s="129"/>
      <c r="BF27" s="130"/>
      <c r="BG27" s="128">
        <v>0.5625</v>
      </c>
      <c r="BH27" s="129"/>
      <c r="BI27" s="130"/>
      <c r="BJ27" s="128">
        <v>0.76041666666666663</v>
      </c>
      <c r="BK27" s="129"/>
      <c r="BL27" s="130"/>
    </row>
    <row r="28" spans="2:64" ht="17.25" customHeight="1" x14ac:dyDescent="0.15">
      <c r="B28" s="24">
        <f t="shared" si="0"/>
        <v>23</v>
      </c>
      <c r="C28" s="35" t="s">
        <v>3</v>
      </c>
      <c r="D28" s="36"/>
      <c r="E28" s="36"/>
      <c r="F28" s="36"/>
      <c r="G28" s="36"/>
      <c r="H28" s="120">
        <v>0.32013888888888892</v>
      </c>
      <c r="I28" s="121"/>
      <c r="J28" s="121"/>
      <c r="K28" s="120">
        <v>0.39374999999999999</v>
      </c>
      <c r="L28" s="121"/>
      <c r="M28" s="121"/>
      <c r="N28" s="125">
        <v>0.39444444444444443</v>
      </c>
      <c r="O28" s="126"/>
      <c r="P28" s="127"/>
      <c r="Q28" s="120">
        <v>0.39652777777777781</v>
      </c>
      <c r="R28" s="121"/>
      <c r="S28" s="121"/>
      <c r="T28" s="120">
        <v>0.39583333333333331</v>
      </c>
      <c r="U28" s="121"/>
      <c r="V28" s="121"/>
      <c r="W28" s="125">
        <v>0.39444444444444443</v>
      </c>
      <c r="X28" s="126"/>
      <c r="Y28" s="127"/>
      <c r="Z28" s="120">
        <v>0.38472222222222219</v>
      </c>
      <c r="AA28" s="121"/>
      <c r="AB28" s="121"/>
      <c r="AC28" s="110">
        <v>0.71944444444444444</v>
      </c>
      <c r="AD28" s="111"/>
      <c r="AE28" s="111"/>
    </row>
    <row r="29" spans="2:64" ht="17.25" customHeight="1" x14ac:dyDescent="0.15">
      <c r="AO29" s="7" t="s">
        <v>89</v>
      </c>
    </row>
    <row r="30" spans="2:64" ht="17.25" customHeight="1" x14ac:dyDescent="0.15"/>
    <row r="31" spans="2:64" ht="17.25" customHeight="1" x14ac:dyDescent="0.15">
      <c r="H31" s="7" t="s">
        <v>89</v>
      </c>
    </row>
  </sheetData>
  <mergeCells count="407">
    <mergeCell ref="R1:AJ2"/>
    <mergeCell ref="H4:J4"/>
    <mergeCell ref="K4:AB4"/>
    <mergeCell ref="AC4:AE4"/>
    <mergeCell ref="AJ4:AN5"/>
    <mergeCell ref="AO4:AQ4"/>
    <mergeCell ref="AO5:AQ5"/>
    <mergeCell ref="AR4:BI4"/>
    <mergeCell ref="BJ4:BL4"/>
    <mergeCell ref="H5:J5"/>
    <mergeCell ref="K5:M5"/>
    <mergeCell ref="N5:P5"/>
    <mergeCell ref="Q5:S5"/>
    <mergeCell ref="T5:V5"/>
    <mergeCell ref="W5:Y5"/>
    <mergeCell ref="Z5:AB5"/>
    <mergeCell ref="AC5:AE5"/>
    <mergeCell ref="AR5:AT5"/>
    <mergeCell ref="AU5:AW5"/>
    <mergeCell ref="AX5:AZ5"/>
    <mergeCell ref="BA5:BC5"/>
    <mergeCell ref="BD5:BF5"/>
    <mergeCell ref="BG5:BI5"/>
    <mergeCell ref="BJ5:BL5"/>
    <mergeCell ref="H6:J6"/>
    <mergeCell ref="K6:M6"/>
    <mergeCell ref="N6:P6"/>
    <mergeCell ref="Q6:S6"/>
    <mergeCell ref="T6:V6"/>
    <mergeCell ref="W6:Y6"/>
    <mergeCell ref="Z6:AB6"/>
    <mergeCell ref="AC6:AE6"/>
    <mergeCell ref="AJ6:AN6"/>
    <mergeCell ref="AO6:AQ6"/>
    <mergeCell ref="AR6:AT6"/>
    <mergeCell ref="AU6:AW6"/>
    <mergeCell ref="AX6:AZ6"/>
    <mergeCell ref="BA6:BC6"/>
    <mergeCell ref="BD6:BF6"/>
    <mergeCell ref="BG6:BI6"/>
    <mergeCell ref="BJ6:BL6"/>
    <mergeCell ref="C7:G7"/>
    <mergeCell ref="H7:J7"/>
    <mergeCell ref="K7:M7"/>
    <mergeCell ref="N7:P7"/>
    <mergeCell ref="Q7:S7"/>
    <mergeCell ref="T7:V7"/>
    <mergeCell ref="W7:Y7"/>
    <mergeCell ref="Z7:AB7"/>
    <mergeCell ref="AC7:AE7"/>
    <mergeCell ref="AJ7:AN7"/>
    <mergeCell ref="AO7:AQ7"/>
    <mergeCell ref="AR7:AT7"/>
    <mergeCell ref="AU7:AW7"/>
    <mergeCell ref="AX7:AZ7"/>
    <mergeCell ref="BA7:BC7"/>
    <mergeCell ref="BD7:BF7"/>
    <mergeCell ref="BG7:BI7"/>
    <mergeCell ref="BJ7:BL7"/>
    <mergeCell ref="H8:J8"/>
    <mergeCell ref="K8:M8"/>
    <mergeCell ref="N8:P8"/>
    <mergeCell ref="Q8:S8"/>
    <mergeCell ref="T8:V8"/>
    <mergeCell ref="W8:Y8"/>
    <mergeCell ref="Z8:AB8"/>
    <mergeCell ref="AC8:AE8"/>
    <mergeCell ref="AJ8:AN8"/>
    <mergeCell ref="AO8:AQ8"/>
    <mergeCell ref="AR8:AT8"/>
    <mergeCell ref="AU8:AW8"/>
    <mergeCell ref="AX8:AZ8"/>
    <mergeCell ref="BA8:BC8"/>
    <mergeCell ref="BD8:BF8"/>
    <mergeCell ref="BG8:BI8"/>
    <mergeCell ref="BJ8:BL8"/>
    <mergeCell ref="H9:J9"/>
    <mergeCell ref="K9:M9"/>
    <mergeCell ref="N9:P9"/>
    <mergeCell ref="Q9:S9"/>
    <mergeCell ref="T9:V9"/>
    <mergeCell ref="W9:Y9"/>
    <mergeCell ref="Z9:AB9"/>
    <mergeCell ref="AC9:AE9"/>
    <mergeCell ref="AJ9:AN9"/>
    <mergeCell ref="AO9:AQ9"/>
    <mergeCell ref="AR9:AT9"/>
    <mergeCell ref="AU9:AW9"/>
    <mergeCell ref="AX9:AZ9"/>
    <mergeCell ref="BA9:BC9"/>
    <mergeCell ref="BD9:BF9"/>
    <mergeCell ref="BG9:BI9"/>
    <mergeCell ref="BJ9:BL9"/>
    <mergeCell ref="H10:J10"/>
    <mergeCell ref="K10:M10"/>
    <mergeCell ref="N10:P10"/>
    <mergeCell ref="Q10:S10"/>
    <mergeCell ref="T10:V10"/>
    <mergeCell ref="W10:Y10"/>
    <mergeCell ref="Z10:AB10"/>
    <mergeCell ref="AC10:AE10"/>
    <mergeCell ref="AJ10:AN10"/>
    <mergeCell ref="AO10:AQ10"/>
    <mergeCell ref="AR10:AT10"/>
    <mergeCell ref="AU10:AW10"/>
    <mergeCell ref="AX10:AZ10"/>
    <mergeCell ref="BA10:BC10"/>
    <mergeCell ref="BD10:BF10"/>
    <mergeCell ref="BG10:BI10"/>
    <mergeCell ref="BJ10:BL10"/>
    <mergeCell ref="H11:J11"/>
    <mergeCell ref="K11:M11"/>
    <mergeCell ref="N11:P11"/>
    <mergeCell ref="Q11:S11"/>
    <mergeCell ref="T11:V11"/>
    <mergeCell ref="W11:Y11"/>
    <mergeCell ref="Z11:AB11"/>
    <mergeCell ref="AC11:AE11"/>
    <mergeCell ref="AJ11:AN11"/>
    <mergeCell ref="AO11:AQ11"/>
    <mergeCell ref="AR11:AT11"/>
    <mergeCell ref="AU11:AW11"/>
    <mergeCell ref="AX11:AZ11"/>
    <mergeCell ref="BA11:BC11"/>
    <mergeCell ref="BD11:BF11"/>
    <mergeCell ref="BG11:BI11"/>
    <mergeCell ref="BJ11:BL11"/>
    <mergeCell ref="H12:J12"/>
    <mergeCell ref="K12:M12"/>
    <mergeCell ref="N12:P12"/>
    <mergeCell ref="Q12:S12"/>
    <mergeCell ref="T12:V12"/>
    <mergeCell ref="W12:Y12"/>
    <mergeCell ref="Z12:AB12"/>
    <mergeCell ref="AC12:AE12"/>
    <mergeCell ref="AJ12:AN12"/>
    <mergeCell ref="AO12:AQ12"/>
    <mergeCell ref="AR12:AT12"/>
    <mergeCell ref="AU12:AW12"/>
    <mergeCell ref="AX12:AZ12"/>
    <mergeCell ref="BA12:BC12"/>
    <mergeCell ref="BD12:BF12"/>
    <mergeCell ref="BG12:BI12"/>
    <mergeCell ref="BJ12:BL12"/>
    <mergeCell ref="H13:J13"/>
    <mergeCell ref="K13:M13"/>
    <mergeCell ref="N13:P13"/>
    <mergeCell ref="Q13:S13"/>
    <mergeCell ref="T13:V13"/>
    <mergeCell ref="W13:Y13"/>
    <mergeCell ref="Z13:AB13"/>
    <mergeCell ref="AC13:AE13"/>
    <mergeCell ref="AJ13:AN13"/>
    <mergeCell ref="AO13:AQ13"/>
    <mergeCell ref="AR13:AT13"/>
    <mergeCell ref="AU13:AW13"/>
    <mergeCell ref="AX13:AZ13"/>
    <mergeCell ref="BA13:BC13"/>
    <mergeCell ref="BD13:BF13"/>
    <mergeCell ref="BG13:BI13"/>
    <mergeCell ref="BJ13:BL13"/>
    <mergeCell ref="H14:J14"/>
    <mergeCell ref="K14:M14"/>
    <mergeCell ref="N14:P14"/>
    <mergeCell ref="Q14:S14"/>
    <mergeCell ref="T14:V14"/>
    <mergeCell ref="W14:Y14"/>
    <mergeCell ref="Z14:AB14"/>
    <mergeCell ref="AC14:AE14"/>
    <mergeCell ref="AJ14:AN14"/>
    <mergeCell ref="AO14:AQ14"/>
    <mergeCell ref="AR14:AT14"/>
    <mergeCell ref="AU14:AW14"/>
    <mergeCell ref="AX14:AZ14"/>
    <mergeCell ref="BA14:BC14"/>
    <mergeCell ref="BD14:BF14"/>
    <mergeCell ref="BG14:BI14"/>
    <mergeCell ref="BJ14:BL14"/>
    <mergeCell ref="H15:J15"/>
    <mergeCell ref="K15:M15"/>
    <mergeCell ref="N15:P15"/>
    <mergeCell ref="Q15:S15"/>
    <mergeCell ref="T15:V15"/>
    <mergeCell ref="W15:Y15"/>
    <mergeCell ref="Z15:AB15"/>
    <mergeCell ref="AC15:AE15"/>
    <mergeCell ref="AJ15:AN15"/>
    <mergeCell ref="AO15:AQ15"/>
    <mergeCell ref="AR15:AT15"/>
    <mergeCell ref="AU15:AW15"/>
    <mergeCell ref="AX15:AZ15"/>
    <mergeCell ref="BA15:BC15"/>
    <mergeCell ref="BD15:BF15"/>
    <mergeCell ref="BG15:BI15"/>
    <mergeCell ref="BJ15:BL15"/>
    <mergeCell ref="H16:J16"/>
    <mergeCell ref="K16:M16"/>
    <mergeCell ref="N16:P16"/>
    <mergeCell ref="Q16:S16"/>
    <mergeCell ref="T16:V16"/>
    <mergeCell ref="W16:Y16"/>
    <mergeCell ref="Z16:AB16"/>
    <mergeCell ref="AC16:AE16"/>
    <mergeCell ref="AJ16:AN16"/>
    <mergeCell ref="AO16:AQ16"/>
    <mergeCell ref="AR16:AT16"/>
    <mergeCell ref="AU16:AW16"/>
    <mergeCell ref="AX16:AZ16"/>
    <mergeCell ref="BA16:BC16"/>
    <mergeCell ref="BD16:BF16"/>
    <mergeCell ref="BG16:BI16"/>
    <mergeCell ref="BJ16:BL16"/>
    <mergeCell ref="H17:J17"/>
    <mergeCell ref="K17:M17"/>
    <mergeCell ref="N17:P17"/>
    <mergeCell ref="Q17:S17"/>
    <mergeCell ref="T17:V17"/>
    <mergeCell ref="W17:Y17"/>
    <mergeCell ref="Z17:AB17"/>
    <mergeCell ref="AC17:AE17"/>
    <mergeCell ref="AJ17:AN17"/>
    <mergeCell ref="AO17:AQ17"/>
    <mergeCell ref="AR17:AT17"/>
    <mergeCell ref="AU17:AW17"/>
    <mergeCell ref="AX17:AZ17"/>
    <mergeCell ref="BA17:BC17"/>
    <mergeCell ref="BD17:BF17"/>
    <mergeCell ref="BG17:BI17"/>
    <mergeCell ref="BJ17:BL17"/>
    <mergeCell ref="H18:J18"/>
    <mergeCell ref="K18:M18"/>
    <mergeCell ref="N18:P18"/>
    <mergeCell ref="Q18:S18"/>
    <mergeCell ref="T18:V18"/>
    <mergeCell ref="W18:Y18"/>
    <mergeCell ref="Z18:AB18"/>
    <mergeCell ref="AC18:AE18"/>
    <mergeCell ref="AJ18:AN18"/>
    <mergeCell ref="AO18:AQ18"/>
    <mergeCell ref="AR18:AT18"/>
    <mergeCell ref="AU18:AW18"/>
    <mergeCell ref="AX18:AZ18"/>
    <mergeCell ref="BA18:BC18"/>
    <mergeCell ref="BD18:BF18"/>
    <mergeCell ref="BG18:BI18"/>
    <mergeCell ref="BJ18:BL18"/>
    <mergeCell ref="H19:J19"/>
    <mergeCell ref="K19:M19"/>
    <mergeCell ref="N19:P19"/>
    <mergeCell ref="Q19:S19"/>
    <mergeCell ref="T19:V19"/>
    <mergeCell ref="W19:Y19"/>
    <mergeCell ref="Z19:AB19"/>
    <mergeCell ref="AC19:AE19"/>
    <mergeCell ref="AJ19:AN19"/>
    <mergeCell ref="AO19:AQ19"/>
    <mergeCell ref="AR19:AT19"/>
    <mergeCell ref="AU19:AW19"/>
    <mergeCell ref="AX19:AZ19"/>
    <mergeCell ref="BA19:BC19"/>
    <mergeCell ref="BD19:BF19"/>
    <mergeCell ref="BG19:BI19"/>
    <mergeCell ref="BJ19:BL19"/>
    <mergeCell ref="H20:J20"/>
    <mergeCell ref="K20:M20"/>
    <mergeCell ref="N20:P20"/>
    <mergeCell ref="Q20:S20"/>
    <mergeCell ref="T20:V20"/>
    <mergeCell ref="W20:Y20"/>
    <mergeCell ref="Z20:AB20"/>
    <mergeCell ref="AC20:AE20"/>
    <mergeCell ref="AJ20:AN20"/>
    <mergeCell ref="AO20:AQ20"/>
    <mergeCell ref="AR20:AT20"/>
    <mergeCell ref="AU20:AW20"/>
    <mergeCell ref="AX20:AZ20"/>
    <mergeCell ref="BA20:BC20"/>
    <mergeCell ref="BD20:BF20"/>
    <mergeCell ref="BG20:BI20"/>
    <mergeCell ref="BJ20:BL20"/>
    <mergeCell ref="H21:J21"/>
    <mergeCell ref="K21:M21"/>
    <mergeCell ref="N21:P21"/>
    <mergeCell ref="Q21:S21"/>
    <mergeCell ref="T21:V21"/>
    <mergeCell ref="W21:Y21"/>
    <mergeCell ref="Z21:AB21"/>
    <mergeCell ref="AC21:AE21"/>
    <mergeCell ref="AJ21:AN21"/>
    <mergeCell ref="AO21:AQ21"/>
    <mergeCell ref="AR21:AT21"/>
    <mergeCell ref="AU21:AW21"/>
    <mergeCell ref="AX21:AZ21"/>
    <mergeCell ref="BA21:BC21"/>
    <mergeCell ref="BD21:BF21"/>
    <mergeCell ref="BG21:BI21"/>
    <mergeCell ref="BJ21:BL21"/>
    <mergeCell ref="H22:J22"/>
    <mergeCell ref="K22:M22"/>
    <mergeCell ref="N22:P22"/>
    <mergeCell ref="Q22:S22"/>
    <mergeCell ref="T22:V22"/>
    <mergeCell ref="W22:Y22"/>
    <mergeCell ref="Z22:AB22"/>
    <mergeCell ref="AC22:AE22"/>
    <mergeCell ref="AJ22:AN22"/>
    <mergeCell ref="AO22:AQ22"/>
    <mergeCell ref="AR22:AT22"/>
    <mergeCell ref="AU22:AW22"/>
    <mergeCell ref="AX22:AZ22"/>
    <mergeCell ref="BA22:BC22"/>
    <mergeCell ref="BD22:BF22"/>
    <mergeCell ref="BG22:BI22"/>
    <mergeCell ref="BJ22:BL22"/>
    <mergeCell ref="H23:J23"/>
    <mergeCell ref="K23:M23"/>
    <mergeCell ref="N23:P23"/>
    <mergeCell ref="Q23:S23"/>
    <mergeCell ref="T23:V23"/>
    <mergeCell ref="W23:Y23"/>
    <mergeCell ref="Z23:AB23"/>
    <mergeCell ref="AC23:AE23"/>
    <mergeCell ref="AJ23:AN23"/>
    <mergeCell ref="AO23:AQ23"/>
    <mergeCell ref="AR23:AT23"/>
    <mergeCell ref="AU23:AW23"/>
    <mergeCell ref="AX23:AZ23"/>
    <mergeCell ref="BA23:BC23"/>
    <mergeCell ref="BD23:BF23"/>
    <mergeCell ref="BG23:BI23"/>
    <mergeCell ref="BJ23:BL23"/>
    <mergeCell ref="H24:J24"/>
    <mergeCell ref="K24:M24"/>
    <mergeCell ref="N24:P24"/>
    <mergeCell ref="Q24:S24"/>
    <mergeCell ref="T24:V24"/>
    <mergeCell ref="W24:Y24"/>
    <mergeCell ref="Z24:AB24"/>
    <mergeCell ref="AC24:AE24"/>
    <mergeCell ref="AJ24:AN24"/>
    <mergeCell ref="AO24:AQ24"/>
    <mergeCell ref="AR24:AT24"/>
    <mergeCell ref="AU24:AW24"/>
    <mergeCell ref="AX24:AZ24"/>
    <mergeCell ref="BA24:BC24"/>
    <mergeCell ref="BD24:BF24"/>
    <mergeCell ref="BG24:BI24"/>
    <mergeCell ref="BJ24:BL24"/>
    <mergeCell ref="H25:J25"/>
    <mergeCell ref="K25:M25"/>
    <mergeCell ref="N25:P25"/>
    <mergeCell ref="Q25:S25"/>
    <mergeCell ref="T25:V25"/>
    <mergeCell ref="W25:Y25"/>
    <mergeCell ref="Z25:AB25"/>
    <mergeCell ref="AC25:AE25"/>
    <mergeCell ref="AJ25:AN25"/>
    <mergeCell ref="AO25:AQ25"/>
    <mergeCell ref="AR25:AT25"/>
    <mergeCell ref="AU25:AW25"/>
    <mergeCell ref="AX25:AZ25"/>
    <mergeCell ref="BA25:BC25"/>
    <mergeCell ref="BD25:BF25"/>
    <mergeCell ref="BG25:BI25"/>
    <mergeCell ref="BJ25:BL25"/>
    <mergeCell ref="H26:J26"/>
    <mergeCell ref="K26:M26"/>
    <mergeCell ref="N26:P26"/>
    <mergeCell ref="Q26:S26"/>
    <mergeCell ref="T26:V26"/>
    <mergeCell ref="W26:Y26"/>
    <mergeCell ref="Z26:AB26"/>
    <mergeCell ref="AC26:AE26"/>
    <mergeCell ref="AJ26:AN26"/>
    <mergeCell ref="AO26:AQ26"/>
    <mergeCell ref="AR26:AT26"/>
    <mergeCell ref="AU26:AW26"/>
    <mergeCell ref="AX26:AZ26"/>
    <mergeCell ref="BA26:BC26"/>
    <mergeCell ref="BD26:BF26"/>
    <mergeCell ref="BG26:BI26"/>
    <mergeCell ref="BJ26:BL26"/>
    <mergeCell ref="H27:J27"/>
    <mergeCell ref="K27:M27"/>
    <mergeCell ref="N27:P27"/>
    <mergeCell ref="Q27:S27"/>
    <mergeCell ref="T27:V27"/>
    <mergeCell ref="W27:Y27"/>
    <mergeCell ref="Z27:AB27"/>
    <mergeCell ref="AC27:AE27"/>
    <mergeCell ref="AJ27:AN27"/>
    <mergeCell ref="AO27:AQ27"/>
    <mergeCell ref="AR27:AT27"/>
    <mergeCell ref="AU27:AW27"/>
    <mergeCell ref="AX27:AZ27"/>
    <mergeCell ref="BA27:BC27"/>
    <mergeCell ref="BD27:BF27"/>
    <mergeCell ref="BG27:BI27"/>
    <mergeCell ref="BJ27:BL27"/>
    <mergeCell ref="Z28:AB28"/>
    <mergeCell ref="AC28:AE28"/>
    <mergeCell ref="H28:J28"/>
    <mergeCell ref="K28:M28"/>
    <mergeCell ref="N28:P28"/>
    <mergeCell ref="Q28:S28"/>
    <mergeCell ref="T28:V28"/>
    <mergeCell ref="W28:Y28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5CE46-2C96-4D82-97AF-34C1CD913155}">
  <sheetPr>
    <tabColor theme="4"/>
  </sheetPr>
  <dimension ref="B1:BO35"/>
  <sheetViews>
    <sheetView topLeftCell="A16" workbookViewId="0">
      <selection activeCell="CG17" sqref="CG17"/>
    </sheetView>
  </sheetViews>
  <sheetFormatPr defaultColWidth="1.75" defaultRowHeight="10.5" x14ac:dyDescent="0.15"/>
  <cols>
    <col min="1" max="1" width="1.75" style="7" customWidth="1"/>
    <col min="2" max="2" width="2.25" style="7" customWidth="1"/>
    <col min="3" max="7" width="1.75" style="7" customWidth="1"/>
    <col min="8" max="34" width="1.875" style="7" customWidth="1"/>
    <col min="35" max="37" width="1.75" style="7" customWidth="1"/>
    <col min="38" max="38" width="2.25" style="7" customWidth="1"/>
    <col min="39" max="43" width="1.75" style="7" customWidth="1"/>
    <col min="44" max="67" width="1.875" style="7" customWidth="1"/>
    <col min="68" max="16384" width="1.75" style="7"/>
  </cols>
  <sheetData>
    <row r="1" spans="2:67" ht="24.75" customHeight="1" x14ac:dyDescent="0.15">
      <c r="C1" s="23" t="s">
        <v>90</v>
      </c>
      <c r="Q1" s="108" t="s">
        <v>39</v>
      </c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</row>
    <row r="2" spans="2:67" ht="18.75" customHeight="1" x14ac:dyDescent="0.15">
      <c r="C2" s="23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</row>
    <row r="3" spans="2:67" ht="17.25" customHeight="1" x14ac:dyDescent="0.15">
      <c r="C3" s="7" t="s">
        <v>91</v>
      </c>
      <c r="AM3" s="7" t="s">
        <v>92</v>
      </c>
    </row>
    <row r="4" spans="2:67" ht="17.25" customHeight="1" x14ac:dyDescent="0.15">
      <c r="C4" s="111"/>
      <c r="D4" s="111"/>
      <c r="E4" s="111"/>
      <c r="F4" s="111"/>
      <c r="G4" s="111"/>
      <c r="H4" s="140" t="s">
        <v>0</v>
      </c>
      <c r="I4" s="140"/>
      <c r="J4" s="140"/>
      <c r="K4" s="140"/>
      <c r="L4" s="140"/>
      <c r="M4" s="140"/>
      <c r="N4" s="140" t="s">
        <v>1</v>
      </c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15" t="s">
        <v>43</v>
      </c>
      <c r="AG4" s="140"/>
      <c r="AH4" s="140"/>
      <c r="AI4" s="4"/>
      <c r="AJ4" s="4"/>
      <c r="AK4" s="4"/>
      <c r="AM4" s="111"/>
      <c r="AN4" s="111"/>
      <c r="AO4" s="111"/>
      <c r="AP4" s="111"/>
      <c r="AQ4" s="111"/>
      <c r="AR4" s="140" t="s">
        <v>0</v>
      </c>
      <c r="AS4" s="140"/>
      <c r="AT4" s="140"/>
      <c r="AU4" s="140" t="s">
        <v>1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 t="s">
        <v>43</v>
      </c>
      <c r="BN4" s="140"/>
      <c r="BO4" s="140"/>
    </row>
    <row r="5" spans="2:67" ht="17.25" customHeight="1" x14ac:dyDescent="0.15">
      <c r="C5" s="111"/>
      <c r="D5" s="111"/>
      <c r="E5" s="111"/>
      <c r="F5" s="111"/>
      <c r="G5" s="111"/>
      <c r="H5" s="111" t="s">
        <v>9</v>
      </c>
      <c r="I5" s="111"/>
      <c r="J5" s="111"/>
      <c r="K5" s="111" t="s">
        <v>93</v>
      </c>
      <c r="L5" s="111"/>
      <c r="M5" s="111"/>
      <c r="N5" s="111" t="s">
        <v>8</v>
      </c>
      <c r="O5" s="111"/>
      <c r="P5" s="111"/>
      <c r="Q5" s="111" t="s">
        <v>45</v>
      </c>
      <c r="R5" s="111"/>
      <c r="S5" s="111"/>
      <c r="T5" s="111" t="s">
        <v>10</v>
      </c>
      <c r="U5" s="111"/>
      <c r="V5" s="111"/>
      <c r="W5" s="111" t="s">
        <v>46</v>
      </c>
      <c r="X5" s="111"/>
      <c r="Y5" s="111"/>
      <c r="Z5" s="111" t="s">
        <v>47</v>
      </c>
      <c r="AA5" s="111"/>
      <c r="AB5" s="111"/>
      <c r="AC5" s="111" t="s">
        <v>11</v>
      </c>
      <c r="AD5" s="111"/>
      <c r="AE5" s="111"/>
      <c r="AF5" s="111" t="s">
        <v>44</v>
      </c>
      <c r="AG5" s="111"/>
      <c r="AH5" s="111"/>
      <c r="AI5" s="5"/>
      <c r="AJ5" s="5"/>
      <c r="AK5" s="5"/>
      <c r="AM5" s="111"/>
      <c r="AN5" s="111"/>
      <c r="AO5" s="111"/>
      <c r="AP5" s="111"/>
      <c r="AQ5" s="111"/>
      <c r="AR5" s="111" t="s">
        <v>44</v>
      </c>
      <c r="AS5" s="111"/>
      <c r="AT5" s="111"/>
      <c r="AU5" s="111" t="s">
        <v>8</v>
      </c>
      <c r="AV5" s="111"/>
      <c r="AW5" s="111"/>
      <c r="AX5" s="111" t="s">
        <v>45</v>
      </c>
      <c r="AY5" s="111"/>
      <c r="AZ5" s="111"/>
      <c r="BA5" s="111" t="s">
        <v>10</v>
      </c>
      <c r="BB5" s="111"/>
      <c r="BC5" s="111"/>
      <c r="BD5" s="111" t="s">
        <v>46</v>
      </c>
      <c r="BE5" s="111"/>
      <c r="BF5" s="111"/>
      <c r="BG5" s="111" t="s">
        <v>47</v>
      </c>
      <c r="BH5" s="111"/>
      <c r="BI5" s="111"/>
      <c r="BJ5" s="111" t="s">
        <v>11</v>
      </c>
      <c r="BK5" s="111"/>
      <c r="BL5" s="111"/>
      <c r="BM5" s="111" t="s">
        <v>44</v>
      </c>
      <c r="BN5" s="111"/>
      <c r="BO5" s="111"/>
    </row>
    <row r="6" spans="2:67" ht="17.25" customHeight="1" x14ac:dyDescent="0.15">
      <c r="B6" s="24">
        <v>1</v>
      </c>
      <c r="C6" s="173" t="s">
        <v>94</v>
      </c>
      <c r="D6" s="174"/>
      <c r="E6" s="174"/>
      <c r="F6" s="174"/>
      <c r="G6" s="174"/>
      <c r="H6" s="121" t="s">
        <v>95</v>
      </c>
      <c r="I6" s="121"/>
      <c r="J6" s="121"/>
      <c r="K6" s="121" t="s">
        <v>95</v>
      </c>
      <c r="L6" s="121"/>
      <c r="M6" s="121"/>
      <c r="N6" s="120">
        <v>0.39583333333333331</v>
      </c>
      <c r="O6" s="121"/>
      <c r="P6" s="121"/>
      <c r="Q6" s="121" t="s">
        <v>95</v>
      </c>
      <c r="R6" s="121"/>
      <c r="S6" s="121"/>
      <c r="T6" s="121" t="s">
        <v>95</v>
      </c>
      <c r="U6" s="121"/>
      <c r="V6" s="121"/>
      <c r="W6" s="121" t="s">
        <v>95</v>
      </c>
      <c r="X6" s="121"/>
      <c r="Y6" s="121"/>
      <c r="Z6" s="121" t="s">
        <v>95</v>
      </c>
      <c r="AA6" s="121"/>
      <c r="AB6" s="121"/>
      <c r="AC6" s="121" t="s">
        <v>95</v>
      </c>
      <c r="AD6" s="121"/>
      <c r="AE6" s="121"/>
      <c r="AF6" s="121" t="s">
        <v>95</v>
      </c>
      <c r="AG6" s="121"/>
      <c r="AH6" s="121"/>
      <c r="AI6" s="37"/>
      <c r="AJ6" s="37"/>
      <c r="AK6" s="37"/>
      <c r="AL6" s="30">
        <v>1</v>
      </c>
      <c r="AM6" s="171" t="s">
        <v>96</v>
      </c>
      <c r="AN6" s="172"/>
      <c r="AO6" s="172"/>
      <c r="AP6" s="172"/>
      <c r="AQ6" s="172"/>
      <c r="AR6" s="120">
        <v>0.3520833333333333</v>
      </c>
      <c r="AS6" s="121"/>
      <c r="AT6" s="121"/>
      <c r="AU6" s="120">
        <v>0.54027777777777775</v>
      </c>
      <c r="AV6" s="121"/>
      <c r="AW6" s="121"/>
      <c r="AX6" s="120">
        <v>0.54027777777777775</v>
      </c>
      <c r="AY6" s="121"/>
      <c r="AZ6" s="121"/>
      <c r="BA6" s="120">
        <v>0.54027777777777775</v>
      </c>
      <c r="BB6" s="121"/>
      <c r="BC6" s="121"/>
      <c r="BD6" s="120">
        <v>0.54027777777777775</v>
      </c>
      <c r="BE6" s="121"/>
      <c r="BF6" s="121"/>
      <c r="BG6" s="120">
        <v>0.54027777777777775</v>
      </c>
      <c r="BH6" s="121"/>
      <c r="BI6" s="121"/>
      <c r="BJ6" s="121" t="s">
        <v>95</v>
      </c>
      <c r="BK6" s="121"/>
      <c r="BL6" s="121"/>
      <c r="BM6" s="120">
        <v>0.73819444444444438</v>
      </c>
      <c r="BN6" s="121"/>
      <c r="BO6" s="121"/>
    </row>
    <row r="7" spans="2:67" ht="17.25" customHeight="1" x14ac:dyDescent="0.15">
      <c r="B7" s="24">
        <f>B6+1</f>
        <v>2</v>
      </c>
      <c r="C7" s="137" t="s">
        <v>97</v>
      </c>
      <c r="D7" s="138"/>
      <c r="E7" s="138"/>
      <c r="F7" s="138"/>
      <c r="G7" s="138"/>
      <c r="H7" s="121" t="s">
        <v>98</v>
      </c>
      <c r="I7" s="121"/>
      <c r="J7" s="121"/>
      <c r="K7" s="121" t="s">
        <v>98</v>
      </c>
      <c r="L7" s="121"/>
      <c r="M7" s="121"/>
      <c r="N7" s="121" t="s">
        <v>98</v>
      </c>
      <c r="O7" s="121"/>
      <c r="P7" s="121"/>
      <c r="Q7" s="120">
        <v>0.39513888888888887</v>
      </c>
      <c r="R7" s="121"/>
      <c r="S7" s="121"/>
      <c r="T7" s="121" t="s">
        <v>98</v>
      </c>
      <c r="U7" s="121"/>
      <c r="V7" s="121"/>
      <c r="W7" s="121" t="s">
        <v>98</v>
      </c>
      <c r="X7" s="121"/>
      <c r="Y7" s="121"/>
      <c r="Z7" s="121" t="s">
        <v>98</v>
      </c>
      <c r="AA7" s="121"/>
      <c r="AB7" s="121"/>
      <c r="AC7" s="121" t="s">
        <v>98</v>
      </c>
      <c r="AD7" s="121"/>
      <c r="AE7" s="121"/>
      <c r="AF7" s="121" t="s">
        <v>98</v>
      </c>
      <c r="AG7" s="121"/>
      <c r="AH7" s="121"/>
      <c r="AI7" s="37"/>
      <c r="AJ7" s="37"/>
      <c r="AK7" s="37"/>
      <c r="AL7" s="30">
        <f>AL6+1</f>
        <v>2</v>
      </c>
      <c r="AM7" s="168" t="s">
        <v>2</v>
      </c>
      <c r="AN7" s="169"/>
      <c r="AO7" s="169"/>
      <c r="AP7" s="169"/>
      <c r="AQ7" s="169"/>
      <c r="AR7" s="120">
        <v>0.35347222222222219</v>
      </c>
      <c r="AS7" s="121"/>
      <c r="AT7" s="121"/>
      <c r="AU7" s="120">
        <v>0.54097222222222219</v>
      </c>
      <c r="AV7" s="121"/>
      <c r="AW7" s="121"/>
      <c r="AX7" s="120">
        <v>0.54097222222222219</v>
      </c>
      <c r="AY7" s="121"/>
      <c r="AZ7" s="121"/>
      <c r="BA7" s="120">
        <v>0.54097222222222219</v>
      </c>
      <c r="BB7" s="121"/>
      <c r="BC7" s="121"/>
      <c r="BD7" s="120">
        <v>0.54097222222222219</v>
      </c>
      <c r="BE7" s="121"/>
      <c r="BF7" s="121"/>
      <c r="BG7" s="120">
        <v>0.54097222222222219</v>
      </c>
      <c r="BH7" s="121"/>
      <c r="BI7" s="121"/>
      <c r="BJ7" s="120">
        <v>0.54097222222222219</v>
      </c>
      <c r="BK7" s="121"/>
      <c r="BL7" s="121"/>
      <c r="BM7" s="120">
        <v>0.73888888888888893</v>
      </c>
      <c r="BN7" s="121"/>
      <c r="BO7" s="121"/>
    </row>
    <row r="8" spans="2:67" ht="17.25" customHeight="1" x14ac:dyDescent="0.15">
      <c r="B8" s="24">
        <f t="shared" ref="B8:B33" si="0">B7+1</f>
        <v>3</v>
      </c>
      <c r="C8" s="137" t="s">
        <v>99</v>
      </c>
      <c r="D8" s="138"/>
      <c r="E8" s="138"/>
      <c r="F8" s="138"/>
      <c r="G8" s="138"/>
      <c r="H8" s="120">
        <v>0.27777777777777779</v>
      </c>
      <c r="I8" s="121"/>
      <c r="J8" s="121"/>
      <c r="K8" s="120">
        <v>0.30555555555555552</v>
      </c>
      <c r="L8" s="121"/>
      <c r="M8" s="121"/>
      <c r="N8" s="120">
        <v>0.3979166666666667</v>
      </c>
      <c r="O8" s="121"/>
      <c r="P8" s="121"/>
      <c r="Q8" s="120">
        <v>0.3979166666666667</v>
      </c>
      <c r="R8" s="121"/>
      <c r="S8" s="121"/>
      <c r="T8" s="120">
        <v>0.39583333333333331</v>
      </c>
      <c r="U8" s="121"/>
      <c r="V8" s="121"/>
      <c r="W8" s="120">
        <v>0.39583333333333331</v>
      </c>
      <c r="X8" s="121"/>
      <c r="Y8" s="121"/>
      <c r="Z8" s="120">
        <v>0.39583333333333331</v>
      </c>
      <c r="AA8" s="121"/>
      <c r="AB8" s="121"/>
      <c r="AC8" s="120">
        <v>0.39583333333333331</v>
      </c>
      <c r="AD8" s="121"/>
      <c r="AE8" s="121"/>
      <c r="AF8" s="147">
        <v>0.6875</v>
      </c>
      <c r="AG8" s="121"/>
      <c r="AH8" s="121"/>
      <c r="AI8" s="37"/>
      <c r="AJ8" s="37"/>
      <c r="AK8" s="37"/>
      <c r="AL8" s="30">
        <f t="shared" ref="AL8:AL33" si="1">AL7+1</f>
        <v>3</v>
      </c>
      <c r="AM8" s="168" t="s">
        <v>3</v>
      </c>
      <c r="AN8" s="169"/>
      <c r="AO8" s="169"/>
      <c r="AP8" s="169"/>
      <c r="AQ8" s="169"/>
      <c r="AR8" s="120">
        <v>0.35416666666666669</v>
      </c>
      <c r="AS8" s="121"/>
      <c r="AT8" s="121"/>
      <c r="AU8" s="120">
        <v>0.54166666666666663</v>
      </c>
      <c r="AV8" s="121"/>
      <c r="AW8" s="121"/>
      <c r="AX8" s="120">
        <v>0.54166666666666663</v>
      </c>
      <c r="AY8" s="121"/>
      <c r="AZ8" s="121"/>
      <c r="BA8" s="120">
        <v>0.54166666666666663</v>
      </c>
      <c r="BB8" s="121"/>
      <c r="BC8" s="121"/>
      <c r="BD8" s="120">
        <v>0.54166666666666663</v>
      </c>
      <c r="BE8" s="121"/>
      <c r="BF8" s="121"/>
      <c r="BG8" s="120">
        <v>0.54166666666666663</v>
      </c>
      <c r="BH8" s="121"/>
      <c r="BI8" s="121"/>
      <c r="BJ8" s="120">
        <v>0.54166666666666663</v>
      </c>
      <c r="BK8" s="121"/>
      <c r="BL8" s="121"/>
      <c r="BM8" s="120">
        <v>0.73958333333333337</v>
      </c>
      <c r="BN8" s="121"/>
      <c r="BO8" s="121"/>
    </row>
    <row r="9" spans="2:67" ht="17.25" customHeight="1" x14ac:dyDescent="0.15">
      <c r="B9" s="24">
        <f t="shared" si="0"/>
        <v>4</v>
      </c>
      <c r="C9" s="26" t="s">
        <v>100</v>
      </c>
      <c r="D9" s="27"/>
      <c r="E9" s="27"/>
      <c r="F9" s="27"/>
      <c r="G9" s="27"/>
      <c r="H9" s="121" t="s">
        <v>98</v>
      </c>
      <c r="I9" s="121"/>
      <c r="J9" s="121"/>
      <c r="K9" s="121" t="s">
        <v>98</v>
      </c>
      <c r="L9" s="121"/>
      <c r="M9" s="121"/>
      <c r="N9" s="121" t="s">
        <v>98</v>
      </c>
      <c r="O9" s="121"/>
      <c r="P9" s="121"/>
      <c r="Q9" s="120">
        <v>0.40138888888888885</v>
      </c>
      <c r="R9" s="121"/>
      <c r="S9" s="121"/>
      <c r="T9" s="121" t="s">
        <v>98</v>
      </c>
      <c r="U9" s="121"/>
      <c r="V9" s="121"/>
      <c r="W9" s="121" t="s">
        <v>98</v>
      </c>
      <c r="X9" s="121"/>
      <c r="Y9" s="121"/>
      <c r="Z9" s="121" t="s">
        <v>98</v>
      </c>
      <c r="AA9" s="121"/>
      <c r="AB9" s="121"/>
      <c r="AC9" s="121" t="s">
        <v>98</v>
      </c>
      <c r="AD9" s="121"/>
      <c r="AE9" s="121"/>
      <c r="AF9" s="121" t="s">
        <v>98</v>
      </c>
      <c r="AG9" s="121"/>
      <c r="AH9" s="121"/>
      <c r="AI9" s="37"/>
      <c r="AJ9" s="37"/>
      <c r="AK9" s="37"/>
      <c r="AL9" s="30">
        <f t="shared" si="1"/>
        <v>4</v>
      </c>
      <c r="AM9" s="35" t="s">
        <v>101</v>
      </c>
      <c r="AN9" s="36"/>
      <c r="AO9" s="36"/>
      <c r="AP9" s="36"/>
      <c r="AQ9" s="36"/>
      <c r="AR9" s="120">
        <v>0.35486111111111113</v>
      </c>
      <c r="AS9" s="121"/>
      <c r="AT9" s="121"/>
      <c r="AU9" s="120">
        <v>0.54236111111111118</v>
      </c>
      <c r="AV9" s="121"/>
      <c r="AW9" s="121"/>
      <c r="AX9" s="120">
        <v>0.54236111111111118</v>
      </c>
      <c r="AY9" s="121"/>
      <c r="AZ9" s="121"/>
      <c r="BA9" s="120">
        <v>0.54236111111111118</v>
      </c>
      <c r="BB9" s="121"/>
      <c r="BC9" s="121"/>
      <c r="BD9" s="120">
        <v>0.54236111111111118</v>
      </c>
      <c r="BE9" s="121"/>
      <c r="BF9" s="121"/>
      <c r="BG9" s="120">
        <v>0.54236111111111118</v>
      </c>
      <c r="BH9" s="121"/>
      <c r="BI9" s="121"/>
      <c r="BJ9" s="120">
        <v>0.54236111111111118</v>
      </c>
      <c r="BK9" s="121"/>
      <c r="BL9" s="121"/>
      <c r="BM9" s="120">
        <v>0.7402777777777777</v>
      </c>
      <c r="BN9" s="121"/>
      <c r="BO9" s="121"/>
    </row>
    <row r="10" spans="2:67" ht="17.25" customHeight="1" x14ac:dyDescent="0.15">
      <c r="B10" s="24">
        <f t="shared" si="0"/>
        <v>5</v>
      </c>
      <c r="C10" s="26" t="s">
        <v>102</v>
      </c>
      <c r="D10" s="27"/>
      <c r="E10" s="27"/>
      <c r="F10" s="27"/>
      <c r="G10" s="27"/>
      <c r="H10" s="120">
        <v>0.27916666666666667</v>
      </c>
      <c r="I10" s="121"/>
      <c r="J10" s="121"/>
      <c r="K10" s="120">
        <v>0.30694444444444441</v>
      </c>
      <c r="L10" s="121"/>
      <c r="M10" s="121"/>
      <c r="N10" s="120">
        <v>0.39930555555555558</v>
      </c>
      <c r="O10" s="121"/>
      <c r="P10" s="121"/>
      <c r="Q10" s="120">
        <v>0.40347222222222223</v>
      </c>
      <c r="R10" s="121"/>
      <c r="S10" s="121"/>
      <c r="T10" s="120">
        <v>0.3972222222222222</v>
      </c>
      <c r="U10" s="121"/>
      <c r="V10" s="121"/>
      <c r="W10" s="120">
        <v>0.3972222222222222</v>
      </c>
      <c r="X10" s="121"/>
      <c r="Y10" s="121"/>
      <c r="Z10" s="120">
        <v>0.3972222222222222</v>
      </c>
      <c r="AA10" s="121"/>
      <c r="AB10" s="121"/>
      <c r="AC10" s="120">
        <v>0.3972222222222222</v>
      </c>
      <c r="AD10" s="121"/>
      <c r="AE10" s="121"/>
      <c r="AF10" s="147">
        <v>0.68888888888888899</v>
      </c>
      <c r="AG10" s="121"/>
      <c r="AH10" s="121"/>
      <c r="AI10" s="37"/>
      <c r="AJ10" s="37"/>
      <c r="AK10" s="37"/>
      <c r="AL10" s="30">
        <f t="shared" si="1"/>
        <v>5</v>
      </c>
      <c r="AM10" s="168" t="s">
        <v>53</v>
      </c>
      <c r="AN10" s="169"/>
      <c r="AO10" s="169"/>
      <c r="AP10" s="169"/>
      <c r="AQ10" s="170"/>
      <c r="AR10" s="120">
        <v>0.35486111111111113</v>
      </c>
      <c r="AS10" s="121"/>
      <c r="AT10" s="121"/>
      <c r="AU10" s="120">
        <v>0.54236111111111118</v>
      </c>
      <c r="AV10" s="121"/>
      <c r="AW10" s="121"/>
      <c r="AX10" s="120">
        <v>0.54236111111111118</v>
      </c>
      <c r="AY10" s="121"/>
      <c r="AZ10" s="121"/>
      <c r="BA10" s="120">
        <v>0.54236111111111118</v>
      </c>
      <c r="BB10" s="121"/>
      <c r="BC10" s="121"/>
      <c r="BD10" s="120">
        <v>0.54236111111111118</v>
      </c>
      <c r="BE10" s="121"/>
      <c r="BF10" s="121"/>
      <c r="BG10" s="120">
        <v>0.54236111111111118</v>
      </c>
      <c r="BH10" s="121"/>
      <c r="BI10" s="121"/>
      <c r="BJ10" s="120">
        <v>0.54236111111111118</v>
      </c>
      <c r="BK10" s="121"/>
      <c r="BL10" s="121"/>
      <c r="BM10" s="120">
        <v>0.7402777777777777</v>
      </c>
      <c r="BN10" s="121"/>
      <c r="BO10" s="121"/>
    </row>
    <row r="11" spans="2:67" ht="17.25" customHeight="1" x14ac:dyDescent="0.15">
      <c r="B11" s="24">
        <f t="shared" si="0"/>
        <v>6</v>
      </c>
      <c r="C11" s="26" t="s">
        <v>103</v>
      </c>
      <c r="D11" s="27"/>
      <c r="E11" s="27"/>
      <c r="F11" s="27"/>
      <c r="G11" s="27"/>
      <c r="H11" s="121" t="s">
        <v>98</v>
      </c>
      <c r="I11" s="121"/>
      <c r="J11" s="121"/>
      <c r="K11" s="121" t="s">
        <v>98</v>
      </c>
      <c r="L11" s="121"/>
      <c r="M11" s="121"/>
      <c r="N11" s="120">
        <v>0.40347222222222223</v>
      </c>
      <c r="O11" s="121"/>
      <c r="P11" s="121"/>
      <c r="Q11" s="121" t="s">
        <v>98</v>
      </c>
      <c r="R11" s="121"/>
      <c r="S11" s="121"/>
      <c r="T11" s="121" t="s">
        <v>98</v>
      </c>
      <c r="U11" s="121"/>
      <c r="V11" s="121"/>
      <c r="W11" s="121" t="s">
        <v>98</v>
      </c>
      <c r="X11" s="121"/>
      <c r="Y11" s="121"/>
      <c r="Z11" s="121" t="s">
        <v>98</v>
      </c>
      <c r="AA11" s="121"/>
      <c r="AB11" s="121"/>
      <c r="AC11" s="121" t="s">
        <v>98</v>
      </c>
      <c r="AD11" s="121"/>
      <c r="AE11" s="121"/>
      <c r="AF11" s="121" t="s">
        <v>98</v>
      </c>
      <c r="AG11" s="121"/>
      <c r="AH11" s="121"/>
      <c r="AI11" s="37"/>
      <c r="AJ11" s="37"/>
      <c r="AK11" s="37"/>
      <c r="AL11" s="30">
        <f t="shared" si="1"/>
        <v>6</v>
      </c>
      <c r="AM11" s="35" t="s">
        <v>86</v>
      </c>
      <c r="AN11" s="36"/>
      <c r="AO11" s="36"/>
      <c r="AP11" s="36"/>
      <c r="AQ11" s="36"/>
      <c r="AR11" s="120">
        <v>0.35555555555555557</v>
      </c>
      <c r="AS11" s="121"/>
      <c r="AT11" s="121"/>
      <c r="AU11" s="120">
        <v>0.54305555555555551</v>
      </c>
      <c r="AV11" s="121"/>
      <c r="AW11" s="121"/>
      <c r="AX11" s="120">
        <v>0.54305555555555551</v>
      </c>
      <c r="AY11" s="121"/>
      <c r="AZ11" s="121"/>
      <c r="BA11" s="120">
        <v>0.54305555555555551</v>
      </c>
      <c r="BB11" s="121"/>
      <c r="BC11" s="121"/>
      <c r="BD11" s="120">
        <v>0.54305555555555551</v>
      </c>
      <c r="BE11" s="121"/>
      <c r="BF11" s="121"/>
      <c r="BG11" s="120">
        <v>0.54305555555555551</v>
      </c>
      <c r="BH11" s="121"/>
      <c r="BI11" s="121"/>
      <c r="BJ11" s="120">
        <v>0.54305555555555551</v>
      </c>
      <c r="BK11" s="121"/>
      <c r="BL11" s="121"/>
      <c r="BM11" s="120">
        <v>0.74097222222222225</v>
      </c>
      <c r="BN11" s="121"/>
      <c r="BO11" s="121"/>
    </row>
    <row r="12" spans="2:67" ht="17.25" customHeight="1" x14ac:dyDescent="0.15">
      <c r="B12" s="24">
        <f t="shared" si="0"/>
        <v>7</v>
      </c>
      <c r="C12" s="26" t="s">
        <v>68</v>
      </c>
      <c r="D12" s="27"/>
      <c r="E12" s="27"/>
      <c r="F12" s="27"/>
      <c r="G12" s="27"/>
      <c r="H12" s="120">
        <v>0.28125</v>
      </c>
      <c r="I12" s="121"/>
      <c r="J12" s="121"/>
      <c r="K12" s="120">
        <v>0.30902777777777779</v>
      </c>
      <c r="L12" s="121"/>
      <c r="M12" s="121"/>
      <c r="N12" s="120">
        <v>0.4055555555555555</v>
      </c>
      <c r="O12" s="121"/>
      <c r="P12" s="121"/>
      <c r="Q12" s="120">
        <v>0.4055555555555555</v>
      </c>
      <c r="R12" s="121"/>
      <c r="S12" s="121"/>
      <c r="T12" s="120">
        <v>0.39930555555555558</v>
      </c>
      <c r="U12" s="121"/>
      <c r="V12" s="121"/>
      <c r="W12" s="120">
        <v>0.39930555555555558</v>
      </c>
      <c r="X12" s="121"/>
      <c r="Y12" s="121"/>
      <c r="Z12" s="120">
        <v>0.39930555555555558</v>
      </c>
      <c r="AA12" s="121"/>
      <c r="AB12" s="121"/>
      <c r="AC12" s="120">
        <v>0.39930555555555558</v>
      </c>
      <c r="AD12" s="121"/>
      <c r="AE12" s="121"/>
      <c r="AF12" s="147">
        <v>0.69097222222222221</v>
      </c>
      <c r="AG12" s="121"/>
      <c r="AH12" s="121"/>
      <c r="AI12" s="37"/>
      <c r="AJ12" s="37"/>
      <c r="AK12" s="37"/>
      <c r="AL12" s="30">
        <f t="shared" si="1"/>
        <v>7</v>
      </c>
      <c r="AM12" s="35" t="s">
        <v>104</v>
      </c>
      <c r="AN12" s="36"/>
      <c r="AO12" s="36"/>
      <c r="AP12" s="36"/>
      <c r="AQ12" s="36"/>
      <c r="AR12" s="120">
        <v>0.35833333333333334</v>
      </c>
      <c r="AS12" s="121"/>
      <c r="AT12" s="121"/>
      <c r="AU12" s="120">
        <v>0.54583333333333328</v>
      </c>
      <c r="AV12" s="121"/>
      <c r="AW12" s="121"/>
      <c r="AX12" s="120">
        <v>0.54583333333333328</v>
      </c>
      <c r="AY12" s="121"/>
      <c r="AZ12" s="121"/>
      <c r="BA12" s="120">
        <v>0.54583333333333328</v>
      </c>
      <c r="BB12" s="121"/>
      <c r="BC12" s="121"/>
      <c r="BD12" s="120">
        <v>0.54583333333333328</v>
      </c>
      <c r="BE12" s="121"/>
      <c r="BF12" s="121"/>
      <c r="BG12" s="120">
        <v>0.54583333333333328</v>
      </c>
      <c r="BH12" s="121"/>
      <c r="BI12" s="121"/>
      <c r="BJ12" s="120">
        <v>0.54583333333333328</v>
      </c>
      <c r="BK12" s="121"/>
      <c r="BL12" s="121"/>
      <c r="BM12" s="120">
        <v>0.74375000000000002</v>
      </c>
      <c r="BN12" s="121"/>
      <c r="BO12" s="121"/>
    </row>
    <row r="13" spans="2:67" ht="17.25" customHeight="1" x14ac:dyDescent="0.15">
      <c r="B13" s="24">
        <f t="shared" si="0"/>
        <v>8</v>
      </c>
      <c r="C13" s="26" t="s">
        <v>105</v>
      </c>
      <c r="D13" s="27"/>
      <c r="E13" s="27"/>
      <c r="F13" s="27"/>
      <c r="G13" s="27"/>
      <c r="H13" s="120">
        <v>0.28541666666666665</v>
      </c>
      <c r="I13" s="121"/>
      <c r="J13" s="121"/>
      <c r="K13" s="120">
        <v>0.31319444444444444</v>
      </c>
      <c r="L13" s="121"/>
      <c r="M13" s="121"/>
      <c r="N13" s="120">
        <v>0.40972222222222227</v>
      </c>
      <c r="O13" s="121"/>
      <c r="P13" s="121"/>
      <c r="Q13" s="120">
        <v>0.40972222222222227</v>
      </c>
      <c r="R13" s="121"/>
      <c r="S13" s="121"/>
      <c r="T13" s="120">
        <v>0.40347222222222223</v>
      </c>
      <c r="U13" s="121"/>
      <c r="V13" s="121"/>
      <c r="W13" s="120">
        <v>0.40347222222222223</v>
      </c>
      <c r="X13" s="121"/>
      <c r="Y13" s="121"/>
      <c r="Z13" s="120">
        <v>0.40347222222222223</v>
      </c>
      <c r="AA13" s="121"/>
      <c r="AB13" s="121"/>
      <c r="AC13" s="120">
        <v>0.40347222222222223</v>
      </c>
      <c r="AD13" s="121"/>
      <c r="AE13" s="121"/>
      <c r="AF13" s="147">
        <v>0.69513888888888886</v>
      </c>
      <c r="AG13" s="121"/>
      <c r="AH13" s="121"/>
      <c r="AI13" s="37"/>
      <c r="AJ13" s="37"/>
      <c r="AK13" s="37"/>
      <c r="AL13" s="30">
        <f t="shared" si="1"/>
        <v>8</v>
      </c>
      <c r="AM13" s="35" t="s">
        <v>106</v>
      </c>
      <c r="AN13" s="36"/>
      <c r="AO13" s="36"/>
      <c r="AP13" s="36"/>
      <c r="AQ13" s="36"/>
      <c r="AR13" s="120">
        <v>0.36875000000000002</v>
      </c>
      <c r="AS13" s="121"/>
      <c r="AT13" s="121"/>
      <c r="AU13" s="120">
        <v>0.55625000000000002</v>
      </c>
      <c r="AV13" s="121"/>
      <c r="AW13" s="121"/>
      <c r="AX13" s="120">
        <v>0.55625000000000002</v>
      </c>
      <c r="AY13" s="121"/>
      <c r="AZ13" s="121"/>
      <c r="BA13" s="120">
        <v>0.55625000000000002</v>
      </c>
      <c r="BB13" s="121"/>
      <c r="BC13" s="121"/>
      <c r="BD13" s="120">
        <v>0.55625000000000002</v>
      </c>
      <c r="BE13" s="121"/>
      <c r="BF13" s="121"/>
      <c r="BG13" s="120">
        <v>0.55625000000000002</v>
      </c>
      <c r="BH13" s="121"/>
      <c r="BI13" s="121"/>
      <c r="BJ13" s="120">
        <v>0.55625000000000002</v>
      </c>
      <c r="BK13" s="121"/>
      <c r="BL13" s="121"/>
      <c r="BM13" s="120">
        <v>0.75416666666666676</v>
      </c>
      <c r="BN13" s="121"/>
      <c r="BO13" s="121"/>
    </row>
    <row r="14" spans="2:67" ht="17.25" customHeight="1" x14ac:dyDescent="0.15">
      <c r="B14" s="24">
        <f t="shared" si="0"/>
        <v>9</v>
      </c>
      <c r="C14" s="26" t="s">
        <v>107</v>
      </c>
      <c r="D14" s="27"/>
      <c r="E14" s="27"/>
      <c r="F14" s="27"/>
      <c r="G14" s="27"/>
      <c r="H14" s="121" t="s">
        <v>98</v>
      </c>
      <c r="I14" s="121"/>
      <c r="J14" s="121"/>
      <c r="K14" s="121" t="s">
        <v>98</v>
      </c>
      <c r="L14" s="121"/>
      <c r="M14" s="121"/>
      <c r="N14" s="121" t="s">
        <v>98</v>
      </c>
      <c r="O14" s="121"/>
      <c r="P14" s="121"/>
      <c r="Q14" s="121" t="s">
        <v>98</v>
      </c>
      <c r="R14" s="121"/>
      <c r="S14" s="121"/>
      <c r="T14" s="120">
        <v>0.4055555555555555</v>
      </c>
      <c r="U14" s="121"/>
      <c r="V14" s="121"/>
      <c r="W14" s="121" t="s">
        <v>98</v>
      </c>
      <c r="X14" s="121"/>
      <c r="Y14" s="121"/>
      <c r="Z14" s="121" t="s">
        <v>98</v>
      </c>
      <c r="AA14" s="121"/>
      <c r="AB14" s="121"/>
      <c r="AC14" s="121" t="s">
        <v>98</v>
      </c>
      <c r="AD14" s="121"/>
      <c r="AE14" s="121"/>
      <c r="AF14" s="121" t="s">
        <v>98</v>
      </c>
      <c r="AG14" s="121"/>
      <c r="AH14" s="121"/>
      <c r="AI14" s="37"/>
      <c r="AJ14" s="37"/>
      <c r="AK14" s="37"/>
      <c r="AL14" s="30">
        <f t="shared" si="1"/>
        <v>9</v>
      </c>
      <c r="AM14" s="38" t="s">
        <v>108</v>
      </c>
      <c r="AN14" s="39"/>
      <c r="AO14" s="39"/>
      <c r="AP14" s="39"/>
      <c r="AQ14" s="39"/>
      <c r="AR14" s="148" t="s">
        <v>98</v>
      </c>
      <c r="AS14" s="148"/>
      <c r="AT14" s="148"/>
      <c r="AU14" s="148" t="s">
        <v>98</v>
      </c>
      <c r="AV14" s="148"/>
      <c r="AW14" s="148"/>
      <c r="AX14" s="148" t="s">
        <v>98</v>
      </c>
      <c r="AY14" s="148"/>
      <c r="AZ14" s="148"/>
      <c r="BA14" s="148" t="s">
        <v>98</v>
      </c>
      <c r="BB14" s="148"/>
      <c r="BC14" s="148"/>
      <c r="BD14" s="149">
        <v>0.55902777777777779</v>
      </c>
      <c r="BE14" s="148"/>
      <c r="BF14" s="148"/>
      <c r="BG14" s="148" t="s">
        <v>98</v>
      </c>
      <c r="BH14" s="148"/>
      <c r="BI14" s="148"/>
      <c r="BJ14" s="148" t="s">
        <v>98</v>
      </c>
      <c r="BK14" s="148"/>
      <c r="BL14" s="148"/>
      <c r="BM14" s="148" t="s">
        <v>98</v>
      </c>
      <c r="BN14" s="148"/>
      <c r="BO14" s="148"/>
    </row>
    <row r="15" spans="2:67" ht="17.25" customHeight="1" x14ac:dyDescent="0.15">
      <c r="B15" s="24">
        <f t="shared" si="0"/>
        <v>10</v>
      </c>
      <c r="C15" s="26" t="s">
        <v>109</v>
      </c>
      <c r="D15" s="27"/>
      <c r="E15" s="27"/>
      <c r="F15" s="27"/>
      <c r="G15" s="27"/>
      <c r="H15" s="120">
        <v>0.28611111111111115</v>
      </c>
      <c r="I15" s="121"/>
      <c r="J15" s="121"/>
      <c r="K15" s="120">
        <v>0.31388888888888888</v>
      </c>
      <c r="L15" s="121"/>
      <c r="M15" s="121"/>
      <c r="N15" s="120">
        <v>0.41041666666666665</v>
      </c>
      <c r="O15" s="121"/>
      <c r="P15" s="121"/>
      <c r="Q15" s="120">
        <v>0.41041666666666665</v>
      </c>
      <c r="R15" s="121"/>
      <c r="S15" s="121"/>
      <c r="T15" s="120">
        <v>0.4069444444444445</v>
      </c>
      <c r="U15" s="121"/>
      <c r="V15" s="121"/>
      <c r="W15" s="120">
        <v>0.40416666666666662</v>
      </c>
      <c r="X15" s="121"/>
      <c r="Y15" s="121"/>
      <c r="Z15" s="120">
        <v>0.40416666666666662</v>
      </c>
      <c r="AA15" s="121"/>
      <c r="AB15" s="121"/>
      <c r="AC15" s="120">
        <v>0.40416666666666662</v>
      </c>
      <c r="AD15" s="121"/>
      <c r="AE15" s="121"/>
      <c r="AF15" s="147">
        <v>0.6958333333333333</v>
      </c>
      <c r="AG15" s="121"/>
      <c r="AH15" s="121"/>
      <c r="AI15" s="37"/>
      <c r="AJ15" s="37"/>
      <c r="AK15" s="37"/>
      <c r="AL15" s="30">
        <f t="shared" si="1"/>
        <v>10</v>
      </c>
      <c r="AM15" s="35" t="s">
        <v>110</v>
      </c>
      <c r="AN15" s="36"/>
      <c r="AO15" s="36"/>
      <c r="AP15" s="36"/>
      <c r="AQ15" s="36"/>
      <c r="AR15" s="120">
        <v>0.37083333333333335</v>
      </c>
      <c r="AS15" s="121"/>
      <c r="AT15" s="121"/>
      <c r="AU15" s="120">
        <v>0.55833333333333335</v>
      </c>
      <c r="AV15" s="121"/>
      <c r="AW15" s="121"/>
      <c r="AX15" s="120">
        <v>0.55833333333333335</v>
      </c>
      <c r="AY15" s="121"/>
      <c r="AZ15" s="121"/>
      <c r="BA15" s="120">
        <v>0.55833333333333335</v>
      </c>
      <c r="BB15" s="121"/>
      <c r="BC15" s="121"/>
      <c r="BD15" s="120">
        <v>0.56388888888888888</v>
      </c>
      <c r="BE15" s="121"/>
      <c r="BF15" s="121"/>
      <c r="BG15" s="120">
        <v>0.55833333333333335</v>
      </c>
      <c r="BH15" s="121"/>
      <c r="BI15" s="121"/>
      <c r="BJ15" s="120">
        <v>0.55833333333333335</v>
      </c>
      <c r="BK15" s="121"/>
      <c r="BL15" s="121"/>
      <c r="BM15" s="120">
        <v>0.75624999999999998</v>
      </c>
      <c r="BN15" s="121"/>
      <c r="BO15" s="121"/>
    </row>
    <row r="16" spans="2:67" ht="17.25" customHeight="1" x14ac:dyDescent="0.15">
      <c r="B16" s="24">
        <f t="shared" si="0"/>
        <v>11</v>
      </c>
      <c r="C16" s="26" t="s">
        <v>111</v>
      </c>
      <c r="D16" s="27"/>
      <c r="E16" s="27"/>
      <c r="F16" s="27"/>
      <c r="G16" s="27"/>
      <c r="H16" s="120">
        <v>0.28819444444444448</v>
      </c>
      <c r="I16" s="121"/>
      <c r="J16" s="121"/>
      <c r="K16" s="120">
        <v>0.31597222222222221</v>
      </c>
      <c r="L16" s="121"/>
      <c r="M16" s="121"/>
      <c r="N16" s="120">
        <v>0.41249999999999998</v>
      </c>
      <c r="O16" s="121"/>
      <c r="P16" s="121"/>
      <c r="Q16" s="120">
        <v>0.41249999999999998</v>
      </c>
      <c r="R16" s="121"/>
      <c r="S16" s="121"/>
      <c r="T16" s="120">
        <v>0.40902777777777777</v>
      </c>
      <c r="U16" s="121"/>
      <c r="V16" s="121"/>
      <c r="W16" s="120">
        <v>0.40625</v>
      </c>
      <c r="X16" s="121"/>
      <c r="Y16" s="121"/>
      <c r="Z16" s="120">
        <v>0.40625</v>
      </c>
      <c r="AA16" s="121"/>
      <c r="AB16" s="121"/>
      <c r="AC16" s="120">
        <v>0.40625</v>
      </c>
      <c r="AD16" s="121"/>
      <c r="AE16" s="121"/>
      <c r="AF16" s="147">
        <v>0.69791666666666663</v>
      </c>
      <c r="AG16" s="121"/>
      <c r="AH16" s="121"/>
      <c r="AI16" s="37"/>
      <c r="AJ16" s="37"/>
      <c r="AK16" s="37"/>
      <c r="AL16" s="30">
        <f t="shared" si="1"/>
        <v>11</v>
      </c>
      <c r="AM16" s="35" t="s">
        <v>112</v>
      </c>
      <c r="AN16" s="36"/>
      <c r="AO16" s="36"/>
      <c r="AP16" s="36"/>
      <c r="AQ16" s="36"/>
      <c r="AR16" s="120">
        <v>0.37291666666666662</v>
      </c>
      <c r="AS16" s="121"/>
      <c r="AT16" s="121"/>
      <c r="AU16" s="120">
        <v>0.56041666666666667</v>
      </c>
      <c r="AV16" s="121"/>
      <c r="AW16" s="121"/>
      <c r="AX16" s="120">
        <v>0.56041666666666667</v>
      </c>
      <c r="AY16" s="121"/>
      <c r="AZ16" s="121"/>
      <c r="BA16" s="120">
        <v>0.56041666666666667</v>
      </c>
      <c r="BB16" s="121"/>
      <c r="BC16" s="121"/>
      <c r="BD16" s="120">
        <v>0.56597222222222221</v>
      </c>
      <c r="BE16" s="121"/>
      <c r="BF16" s="121"/>
      <c r="BG16" s="120">
        <v>0.56041666666666667</v>
      </c>
      <c r="BH16" s="121"/>
      <c r="BI16" s="121"/>
      <c r="BJ16" s="120">
        <v>0.56041666666666667</v>
      </c>
      <c r="BK16" s="121"/>
      <c r="BL16" s="121"/>
      <c r="BM16" s="120">
        <v>0.7583333333333333</v>
      </c>
      <c r="BN16" s="121"/>
      <c r="BO16" s="121"/>
    </row>
    <row r="17" spans="2:67" ht="17.25" customHeight="1" x14ac:dyDescent="0.15">
      <c r="B17" s="24">
        <f t="shared" si="0"/>
        <v>12</v>
      </c>
      <c r="C17" s="26" t="s">
        <v>113</v>
      </c>
      <c r="D17" s="27"/>
      <c r="E17" s="27"/>
      <c r="F17" s="27"/>
      <c r="G17" s="27"/>
      <c r="H17" s="121" t="s">
        <v>114</v>
      </c>
      <c r="I17" s="121"/>
      <c r="J17" s="121"/>
      <c r="K17" s="121" t="s">
        <v>114</v>
      </c>
      <c r="L17" s="121"/>
      <c r="M17" s="121"/>
      <c r="N17" s="121" t="s">
        <v>114</v>
      </c>
      <c r="O17" s="121"/>
      <c r="P17" s="121"/>
      <c r="Q17" s="121" t="s">
        <v>114</v>
      </c>
      <c r="R17" s="121"/>
      <c r="S17" s="121"/>
      <c r="T17" s="120">
        <v>0.41111111111111115</v>
      </c>
      <c r="U17" s="121"/>
      <c r="V17" s="121"/>
      <c r="W17" s="121" t="s">
        <v>114</v>
      </c>
      <c r="X17" s="121"/>
      <c r="Y17" s="121"/>
      <c r="Z17" s="121" t="s">
        <v>114</v>
      </c>
      <c r="AA17" s="121"/>
      <c r="AB17" s="121"/>
      <c r="AC17" s="121" t="s">
        <v>114</v>
      </c>
      <c r="AD17" s="121"/>
      <c r="AE17" s="121"/>
      <c r="AF17" s="121" t="s">
        <v>114</v>
      </c>
      <c r="AG17" s="121"/>
      <c r="AH17" s="121"/>
      <c r="AI17" s="37"/>
      <c r="AJ17" s="37"/>
      <c r="AK17" s="37"/>
      <c r="AL17" s="30">
        <f t="shared" si="1"/>
        <v>12</v>
      </c>
      <c r="AM17" s="38" t="s">
        <v>115</v>
      </c>
      <c r="AN17" s="39"/>
      <c r="AO17" s="39"/>
      <c r="AP17" s="39"/>
      <c r="AQ17" s="39"/>
      <c r="AR17" s="148" t="s">
        <v>114</v>
      </c>
      <c r="AS17" s="148"/>
      <c r="AT17" s="148"/>
      <c r="AU17" s="148" t="s">
        <v>114</v>
      </c>
      <c r="AV17" s="148"/>
      <c r="AW17" s="148"/>
      <c r="AX17" s="148" t="s">
        <v>114</v>
      </c>
      <c r="AY17" s="148"/>
      <c r="AZ17" s="148"/>
      <c r="BA17" s="148" t="s">
        <v>114</v>
      </c>
      <c r="BB17" s="148"/>
      <c r="BC17" s="148"/>
      <c r="BD17" s="148" t="s">
        <v>114</v>
      </c>
      <c r="BE17" s="148"/>
      <c r="BF17" s="148"/>
      <c r="BG17" s="149">
        <v>0.56805555555555554</v>
      </c>
      <c r="BH17" s="148"/>
      <c r="BI17" s="148"/>
      <c r="BJ17" s="148" t="s">
        <v>114</v>
      </c>
      <c r="BK17" s="148"/>
      <c r="BL17" s="148"/>
      <c r="BM17" s="148" t="s">
        <v>114</v>
      </c>
      <c r="BN17" s="148"/>
      <c r="BO17" s="148"/>
    </row>
    <row r="18" spans="2:67" ht="17.25" customHeight="1" x14ac:dyDescent="0.15">
      <c r="B18" s="24">
        <f t="shared" si="0"/>
        <v>13</v>
      </c>
      <c r="C18" s="26" t="s">
        <v>116</v>
      </c>
      <c r="D18" s="27"/>
      <c r="E18" s="27"/>
      <c r="F18" s="27"/>
      <c r="G18" s="27"/>
      <c r="H18" s="120">
        <v>0.29236111111111113</v>
      </c>
      <c r="I18" s="121"/>
      <c r="J18" s="121"/>
      <c r="K18" s="120">
        <v>0.32013888888888892</v>
      </c>
      <c r="L18" s="121"/>
      <c r="M18" s="121"/>
      <c r="N18" s="120">
        <v>0.41666666666666669</v>
      </c>
      <c r="O18" s="121"/>
      <c r="P18" s="121"/>
      <c r="Q18" s="120">
        <v>0.41666666666666669</v>
      </c>
      <c r="R18" s="121"/>
      <c r="S18" s="121"/>
      <c r="T18" s="120">
        <v>0.41666666666666669</v>
      </c>
      <c r="U18" s="121"/>
      <c r="V18" s="121"/>
      <c r="W18" s="120">
        <v>0.41041666666666665</v>
      </c>
      <c r="X18" s="121"/>
      <c r="Y18" s="121"/>
      <c r="Z18" s="120">
        <v>0.41041666666666665</v>
      </c>
      <c r="AA18" s="121"/>
      <c r="AB18" s="121"/>
      <c r="AC18" s="120">
        <v>0.41041666666666665</v>
      </c>
      <c r="AD18" s="121"/>
      <c r="AE18" s="121"/>
      <c r="AF18" s="147">
        <v>0.70208333333333339</v>
      </c>
      <c r="AG18" s="121"/>
      <c r="AH18" s="121"/>
      <c r="AI18" s="37"/>
      <c r="AJ18" s="37"/>
      <c r="AK18" s="37"/>
      <c r="AL18" s="30">
        <f t="shared" si="1"/>
        <v>13</v>
      </c>
      <c r="AM18" s="35" t="s">
        <v>117</v>
      </c>
      <c r="AN18" s="36"/>
      <c r="AO18" s="36"/>
      <c r="AP18" s="36"/>
      <c r="AQ18" s="36"/>
      <c r="AR18" s="120">
        <v>0.37361111111111112</v>
      </c>
      <c r="AS18" s="121"/>
      <c r="AT18" s="121"/>
      <c r="AU18" s="120">
        <v>0.56111111111111112</v>
      </c>
      <c r="AV18" s="121"/>
      <c r="AW18" s="121"/>
      <c r="AX18" s="120">
        <v>0.56111111111111112</v>
      </c>
      <c r="AY18" s="121"/>
      <c r="AZ18" s="121"/>
      <c r="BA18" s="120">
        <v>0.56111111111111112</v>
      </c>
      <c r="BB18" s="121"/>
      <c r="BC18" s="121"/>
      <c r="BD18" s="120">
        <v>0.56666666666666665</v>
      </c>
      <c r="BE18" s="121"/>
      <c r="BF18" s="121"/>
      <c r="BG18" s="166">
        <v>0.56111111111111112</v>
      </c>
      <c r="BH18" s="167"/>
      <c r="BI18" s="167"/>
      <c r="BJ18" s="120">
        <v>0.56111111111111112</v>
      </c>
      <c r="BK18" s="121"/>
      <c r="BL18" s="121"/>
      <c r="BM18" s="120">
        <v>0.75902777777777775</v>
      </c>
      <c r="BN18" s="121"/>
      <c r="BO18" s="121"/>
    </row>
    <row r="19" spans="2:67" ht="17.25" customHeight="1" x14ac:dyDescent="0.15">
      <c r="B19" s="24">
        <f t="shared" si="0"/>
        <v>14</v>
      </c>
      <c r="C19" s="26" t="s">
        <v>118</v>
      </c>
      <c r="D19" s="27"/>
      <c r="E19" s="27"/>
      <c r="F19" s="27"/>
      <c r="G19" s="27"/>
      <c r="H19" s="121" t="s">
        <v>114</v>
      </c>
      <c r="I19" s="121"/>
      <c r="J19" s="121"/>
      <c r="K19" s="121" t="s">
        <v>114</v>
      </c>
      <c r="L19" s="121"/>
      <c r="M19" s="121"/>
      <c r="N19" s="121" t="s">
        <v>114</v>
      </c>
      <c r="O19" s="121"/>
      <c r="P19" s="121"/>
      <c r="Q19" s="121" t="s">
        <v>114</v>
      </c>
      <c r="R19" s="121"/>
      <c r="S19" s="121"/>
      <c r="T19" s="121" t="s">
        <v>114</v>
      </c>
      <c r="U19" s="121"/>
      <c r="V19" s="121"/>
      <c r="W19" s="120">
        <v>0.4152777777777778</v>
      </c>
      <c r="X19" s="121"/>
      <c r="Y19" s="121"/>
      <c r="Z19" s="121" t="s">
        <v>114</v>
      </c>
      <c r="AA19" s="121"/>
      <c r="AB19" s="121"/>
      <c r="AC19" s="121" t="s">
        <v>114</v>
      </c>
      <c r="AD19" s="121"/>
      <c r="AE19" s="121"/>
      <c r="AF19" s="121" t="s">
        <v>114</v>
      </c>
      <c r="AG19" s="121"/>
      <c r="AH19" s="121"/>
      <c r="AI19" s="37"/>
      <c r="AJ19" s="37"/>
      <c r="AK19" s="37"/>
      <c r="AL19" s="30">
        <f t="shared" si="1"/>
        <v>14</v>
      </c>
      <c r="AM19" s="26" t="s">
        <v>118</v>
      </c>
      <c r="AN19" s="27"/>
      <c r="AO19" s="27"/>
      <c r="AP19" s="27"/>
      <c r="AQ19" s="27"/>
      <c r="AR19" s="121" t="s">
        <v>114</v>
      </c>
      <c r="AS19" s="121"/>
      <c r="AT19" s="121"/>
      <c r="AU19" s="121" t="s">
        <v>114</v>
      </c>
      <c r="AV19" s="121"/>
      <c r="AW19" s="121"/>
      <c r="AX19" s="121" t="s">
        <v>114</v>
      </c>
      <c r="AY19" s="121"/>
      <c r="AZ19" s="121"/>
      <c r="BA19" s="121" t="s">
        <v>114</v>
      </c>
      <c r="BB19" s="121"/>
      <c r="BC19" s="121"/>
      <c r="BD19" s="120">
        <v>0.56874999999999998</v>
      </c>
      <c r="BE19" s="121"/>
      <c r="BF19" s="121"/>
      <c r="BG19" s="121" t="s">
        <v>114</v>
      </c>
      <c r="BH19" s="121"/>
      <c r="BI19" s="121"/>
      <c r="BJ19" s="121" t="s">
        <v>114</v>
      </c>
      <c r="BK19" s="121"/>
      <c r="BL19" s="121"/>
      <c r="BM19" s="121" t="s">
        <v>114</v>
      </c>
      <c r="BN19" s="121"/>
      <c r="BO19" s="121"/>
    </row>
    <row r="20" spans="2:67" ht="17.25" customHeight="1" x14ac:dyDescent="0.15">
      <c r="B20" s="24">
        <f t="shared" si="0"/>
        <v>15</v>
      </c>
      <c r="C20" s="35" t="s">
        <v>117</v>
      </c>
      <c r="D20" s="36"/>
      <c r="E20" s="36"/>
      <c r="F20" s="36"/>
      <c r="G20" s="36"/>
      <c r="H20" s="120">
        <v>0.2951388888888889</v>
      </c>
      <c r="I20" s="121"/>
      <c r="J20" s="121"/>
      <c r="K20" s="120">
        <v>0.32291666666666669</v>
      </c>
      <c r="L20" s="121"/>
      <c r="M20" s="121"/>
      <c r="N20" s="120">
        <v>0.41944444444444445</v>
      </c>
      <c r="O20" s="121"/>
      <c r="P20" s="121"/>
      <c r="Q20" s="120">
        <v>0.41944444444444445</v>
      </c>
      <c r="R20" s="121"/>
      <c r="S20" s="121"/>
      <c r="T20" s="120">
        <v>0.41944444444444445</v>
      </c>
      <c r="U20" s="121"/>
      <c r="V20" s="121"/>
      <c r="W20" s="120">
        <v>0.41736111111111113</v>
      </c>
      <c r="X20" s="121"/>
      <c r="Y20" s="121"/>
      <c r="Z20" s="120">
        <v>0.41319444444444442</v>
      </c>
      <c r="AA20" s="121"/>
      <c r="AB20" s="121"/>
      <c r="AC20" s="120">
        <v>0.41319444444444442</v>
      </c>
      <c r="AD20" s="121"/>
      <c r="AE20" s="121"/>
      <c r="AF20" s="120">
        <v>0.70486111111111116</v>
      </c>
      <c r="AG20" s="121"/>
      <c r="AH20" s="121"/>
      <c r="AI20" s="37"/>
      <c r="AJ20" s="37"/>
      <c r="AK20" s="37"/>
      <c r="AL20" s="30">
        <f t="shared" si="1"/>
        <v>15</v>
      </c>
      <c r="AM20" s="26" t="s">
        <v>119</v>
      </c>
      <c r="AN20" s="27"/>
      <c r="AO20" s="27"/>
      <c r="AP20" s="27"/>
      <c r="AQ20" s="27"/>
      <c r="AR20" s="120">
        <v>0.37638888888888888</v>
      </c>
      <c r="AS20" s="121"/>
      <c r="AT20" s="121"/>
      <c r="AU20" s="120">
        <v>0.56388888888888888</v>
      </c>
      <c r="AV20" s="121"/>
      <c r="AW20" s="121"/>
      <c r="AX20" s="120">
        <v>0.56388888888888888</v>
      </c>
      <c r="AY20" s="121"/>
      <c r="AZ20" s="121"/>
      <c r="BA20" s="120">
        <v>0.56388888888888888</v>
      </c>
      <c r="BB20" s="121"/>
      <c r="BC20" s="121"/>
      <c r="BD20" s="120">
        <v>0.57361111111111118</v>
      </c>
      <c r="BE20" s="121"/>
      <c r="BF20" s="121"/>
      <c r="BG20" s="120" t="s">
        <v>114</v>
      </c>
      <c r="BH20" s="121"/>
      <c r="BI20" s="121"/>
      <c r="BJ20" s="120">
        <v>0.56388888888888888</v>
      </c>
      <c r="BK20" s="121"/>
      <c r="BL20" s="121"/>
      <c r="BM20" s="120">
        <v>0.76180555555555562</v>
      </c>
      <c r="BN20" s="121"/>
      <c r="BO20" s="121"/>
    </row>
    <row r="21" spans="2:67" ht="17.25" customHeight="1" x14ac:dyDescent="0.15">
      <c r="B21" s="24">
        <f t="shared" si="0"/>
        <v>16</v>
      </c>
      <c r="C21" s="38" t="s">
        <v>115</v>
      </c>
      <c r="D21" s="39"/>
      <c r="E21" s="39"/>
      <c r="F21" s="39"/>
      <c r="G21" s="39"/>
      <c r="H21" s="162" t="s">
        <v>114</v>
      </c>
      <c r="I21" s="160"/>
      <c r="J21" s="161"/>
      <c r="K21" s="162" t="s">
        <v>114</v>
      </c>
      <c r="L21" s="160"/>
      <c r="M21" s="161"/>
      <c r="N21" s="162" t="s">
        <v>114</v>
      </c>
      <c r="O21" s="160"/>
      <c r="P21" s="161"/>
      <c r="Q21" s="162" t="s">
        <v>114</v>
      </c>
      <c r="R21" s="160"/>
      <c r="S21" s="161"/>
      <c r="T21" s="162" t="s">
        <v>114</v>
      </c>
      <c r="U21" s="160"/>
      <c r="V21" s="161"/>
      <c r="W21" s="163" t="s">
        <v>114</v>
      </c>
      <c r="X21" s="164"/>
      <c r="Y21" s="165"/>
      <c r="Z21" s="159">
        <v>0.4201388888888889</v>
      </c>
      <c r="AA21" s="160"/>
      <c r="AB21" s="161"/>
      <c r="AC21" s="162" t="s">
        <v>114</v>
      </c>
      <c r="AD21" s="160"/>
      <c r="AE21" s="161"/>
      <c r="AF21" s="162" t="s">
        <v>114</v>
      </c>
      <c r="AG21" s="160"/>
      <c r="AH21" s="161"/>
      <c r="AI21" s="37"/>
      <c r="AJ21" s="37"/>
      <c r="AK21" s="37"/>
      <c r="AL21" s="30">
        <f t="shared" si="1"/>
        <v>16</v>
      </c>
      <c r="AM21" s="26" t="s">
        <v>113</v>
      </c>
      <c r="AN21" s="27"/>
      <c r="AO21" s="27"/>
      <c r="AP21" s="27"/>
      <c r="AQ21" s="27"/>
      <c r="AR21" s="121" t="s">
        <v>114</v>
      </c>
      <c r="AS21" s="121"/>
      <c r="AT21" s="121"/>
      <c r="AU21" s="121" t="s">
        <v>114</v>
      </c>
      <c r="AV21" s="121"/>
      <c r="AW21" s="121"/>
      <c r="AX21" s="121" t="s">
        <v>114</v>
      </c>
      <c r="AY21" s="121"/>
      <c r="AZ21" s="121"/>
      <c r="BA21" s="120">
        <v>0.56874999999999998</v>
      </c>
      <c r="BB21" s="121"/>
      <c r="BC21" s="121"/>
      <c r="BD21" s="121" t="s">
        <v>114</v>
      </c>
      <c r="BE21" s="121"/>
      <c r="BF21" s="121"/>
      <c r="BG21" s="121" t="s">
        <v>114</v>
      </c>
      <c r="BH21" s="121"/>
      <c r="BI21" s="121"/>
      <c r="BJ21" s="121" t="s">
        <v>114</v>
      </c>
      <c r="BK21" s="121"/>
      <c r="BL21" s="121"/>
      <c r="BM21" s="121" t="s">
        <v>114</v>
      </c>
      <c r="BN21" s="121"/>
      <c r="BO21" s="121"/>
    </row>
    <row r="22" spans="2:67" ht="17.25" customHeight="1" x14ac:dyDescent="0.15">
      <c r="B22" s="24">
        <f t="shared" si="0"/>
        <v>17</v>
      </c>
      <c r="C22" s="26" t="s">
        <v>112</v>
      </c>
      <c r="D22" s="27"/>
      <c r="E22" s="27"/>
      <c r="F22" s="27"/>
      <c r="G22" s="27"/>
      <c r="H22" s="120">
        <v>0.29583333333333334</v>
      </c>
      <c r="I22" s="121"/>
      <c r="J22" s="121"/>
      <c r="K22" s="120">
        <v>0.32361111111111113</v>
      </c>
      <c r="L22" s="121"/>
      <c r="M22" s="121"/>
      <c r="N22" s="120">
        <v>0.4201388888888889</v>
      </c>
      <c r="O22" s="121"/>
      <c r="P22" s="121"/>
      <c r="Q22" s="120">
        <v>0.4201388888888889</v>
      </c>
      <c r="R22" s="121"/>
      <c r="S22" s="121"/>
      <c r="T22" s="120">
        <v>0.4201388888888889</v>
      </c>
      <c r="U22" s="121"/>
      <c r="V22" s="121"/>
      <c r="W22" s="120">
        <v>0.41805555555555557</v>
      </c>
      <c r="X22" s="121"/>
      <c r="Y22" s="121"/>
      <c r="Z22" s="150" t="s">
        <v>120</v>
      </c>
      <c r="AA22" s="151"/>
      <c r="AB22" s="152"/>
      <c r="AC22" s="120">
        <v>0.41388888888888892</v>
      </c>
      <c r="AD22" s="121"/>
      <c r="AE22" s="121"/>
      <c r="AF22" s="147">
        <v>0.7055555555555556</v>
      </c>
      <c r="AG22" s="121"/>
      <c r="AH22" s="121"/>
      <c r="AI22" s="37"/>
      <c r="AJ22" s="37"/>
      <c r="AK22" s="37"/>
      <c r="AL22" s="30">
        <f t="shared" si="1"/>
        <v>17</v>
      </c>
      <c r="AM22" s="26" t="s">
        <v>111</v>
      </c>
      <c r="AN22" s="27"/>
      <c r="AO22" s="27"/>
      <c r="AP22" s="27"/>
      <c r="AQ22" s="27"/>
      <c r="AR22" s="120">
        <v>0.38055555555555554</v>
      </c>
      <c r="AS22" s="121"/>
      <c r="AT22" s="121"/>
      <c r="AU22" s="120">
        <v>0.56805555555555554</v>
      </c>
      <c r="AV22" s="121"/>
      <c r="AW22" s="121"/>
      <c r="AX22" s="120">
        <v>0.56805555555555554</v>
      </c>
      <c r="AY22" s="121"/>
      <c r="AZ22" s="121"/>
      <c r="BA22" s="120">
        <v>0.57152777777777775</v>
      </c>
      <c r="BB22" s="121"/>
      <c r="BC22" s="121"/>
      <c r="BD22" s="120">
        <v>0.57777777777777783</v>
      </c>
      <c r="BE22" s="121"/>
      <c r="BF22" s="121"/>
      <c r="BG22" s="120">
        <v>0.58472222222222225</v>
      </c>
      <c r="BH22" s="121"/>
      <c r="BI22" s="121"/>
      <c r="BJ22" s="120">
        <v>0.56805555555555554</v>
      </c>
      <c r="BK22" s="121"/>
      <c r="BL22" s="121"/>
      <c r="BM22" s="120">
        <v>0.76597222222222217</v>
      </c>
      <c r="BN22" s="121"/>
      <c r="BO22" s="121"/>
    </row>
    <row r="23" spans="2:67" ht="17.25" customHeight="1" x14ac:dyDescent="0.15">
      <c r="B23" s="24">
        <f t="shared" si="0"/>
        <v>18</v>
      </c>
      <c r="C23" s="26" t="s">
        <v>110</v>
      </c>
      <c r="D23" s="27"/>
      <c r="E23" s="27"/>
      <c r="F23" s="27"/>
      <c r="G23" s="27"/>
      <c r="H23" s="120">
        <v>0.29791666666666666</v>
      </c>
      <c r="I23" s="121"/>
      <c r="J23" s="121"/>
      <c r="K23" s="120">
        <v>0.32569444444444445</v>
      </c>
      <c r="L23" s="121"/>
      <c r="M23" s="121"/>
      <c r="N23" s="120">
        <v>0.42222222222222222</v>
      </c>
      <c r="O23" s="121"/>
      <c r="P23" s="121"/>
      <c r="Q23" s="120">
        <v>0.42222222222222222</v>
      </c>
      <c r="R23" s="121"/>
      <c r="S23" s="121"/>
      <c r="T23" s="120">
        <v>0.42222222222222222</v>
      </c>
      <c r="U23" s="121"/>
      <c r="V23" s="121"/>
      <c r="W23" s="120">
        <v>0.4201388888888889</v>
      </c>
      <c r="X23" s="121"/>
      <c r="Y23" s="121"/>
      <c r="Z23" s="153"/>
      <c r="AA23" s="154"/>
      <c r="AB23" s="155"/>
      <c r="AC23" s="120">
        <v>0.41597222222222219</v>
      </c>
      <c r="AD23" s="121"/>
      <c r="AE23" s="121"/>
      <c r="AF23" s="147">
        <v>0.70763888888888893</v>
      </c>
      <c r="AG23" s="121"/>
      <c r="AH23" s="121"/>
      <c r="AI23" s="37"/>
      <c r="AJ23" s="37"/>
      <c r="AK23" s="37"/>
      <c r="AL23" s="30">
        <f t="shared" si="1"/>
        <v>18</v>
      </c>
      <c r="AM23" s="26" t="s">
        <v>105</v>
      </c>
      <c r="AN23" s="27"/>
      <c r="AO23" s="27"/>
      <c r="AP23" s="27"/>
      <c r="AQ23" s="27"/>
      <c r="AR23" s="120">
        <v>0.38124999999999998</v>
      </c>
      <c r="AS23" s="121"/>
      <c r="AT23" s="121"/>
      <c r="AU23" s="120">
        <v>0.56874999999999998</v>
      </c>
      <c r="AV23" s="121"/>
      <c r="AW23" s="121"/>
      <c r="AX23" s="120">
        <v>0.56874999999999998</v>
      </c>
      <c r="AY23" s="121"/>
      <c r="AZ23" s="121"/>
      <c r="BA23" s="120">
        <v>0.57222222222222219</v>
      </c>
      <c r="BB23" s="121"/>
      <c r="BC23" s="121"/>
      <c r="BD23" s="120">
        <v>0.57847222222222217</v>
      </c>
      <c r="BE23" s="121"/>
      <c r="BF23" s="121"/>
      <c r="BG23" s="120">
        <v>0.58402777777777781</v>
      </c>
      <c r="BH23" s="121"/>
      <c r="BI23" s="121"/>
      <c r="BJ23" s="120">
        <v>0.56874999999999998</v>
      </c>
      <c r="BK23" s="121"/>
      <c r="BL23" s="121"/>
      <c r="BM23" s="120">
        <v>0.76666666666666661</v>
      </c>
      <c r="BN23" s="121"/>
      <c r="BO23" s="121"/>
    </row>
    <row r="24" spans="2:67" ht="17.25" customHeight="1" x14ac:dyDescent="0.15">
      <c r="B24" s="24">
        <f t="shared" si="0"/>
        <v>19</v>
      </c>
      <c r="C24" s="38" t="s">
        <v>108</v>
      </c>
      <c r="D24" s="39"/>
      <c r="E24" s="39"/>
      <c r="F24" s="39"/>
      <c r="G24" s="39"/>
      <c r="H24" s="148" t="s">
        <v>98</v>
      </c>
      <c r="I24" s="148"/>
      <c r="J24" s="148"/>
      <c r="K24" s="148" t="s">
        <v>98</v>
      </c>
      <c r="L24" s="148"/>
      <c r="M24" s="148"/>
      <c r="N24" s="148" t="s">
        <v>98</v>
      </c>
      <c r="O24" s="148"/>
      <c r="P24" s="148"/>
      <c r="Q24" s="148" t="s">
        <v>98</v>
      </c>
      <c r="R24" s="148"/>
      <c r="S24" s="148"/>
      <c r="T24" s="148" t="s">
        <v>98</v>
      </c>
      <c r="U24" s="148"/>
      <c r="V24" s="148"/>
      <c r="W24" s="149">
        <v>0.42499999999999999</v>
      </c>
      <c r="X24" s="148"/>
      <c r="Y24" s="148"/>
      <c r="Z24" s="153"/>
      <c r="AA24" s="154"/>
      <c r="AB24" s="155"/>
      <c r="AC24" s="148" t="s">
        <v>98</v>
      </c>
      <c r="AD24" s="148"/>
      <c r="AE24" s="148"/>
      <c r="AF24" s="148" t="s">
        <v>98</v>
      </c>
      <c r="AG24" s="148"/>
      <c r="AH24" s="148"/>
      <c r="AI24" s="37"/>
      <c r="AJ24" s="37"/>
      <c r="AK24" s="37"/>
      <c r="AL24" s="30">
        <f t="shared" si="1"/>
        <v>19</v>
      </c>
      <c r="AM24" s="26" t="s">
        <v>109</v>
      </c>
      <c r="AN24" s="27"/>
      <c r="AO24" s="27"/>
      <c r="AP24" s="27"/>
      <c r="AQ24" s="27"/>
      <c r="AR24" s="120">
        <v>0.38194444444444442</v>
      </c>
      <c r="AS24" s="121"/>
      <c r="AT24" s="121"/>
      <c r="AU24" s="120">
        <v>0.56944444444444442</v>
      </c>
      <c r="AV24" s="121"/>
      <c r="AW24" s="121"/>
      <c r="AX24" s="120">
        <v>0.56944444444444442</v>
      </c>
      <c r="AY24" s="121"/>
      <c r="AZ24" s="121"/>
      <c r="BA24" s="120">
        <v>0.57291666666666663</v>
      </c>
      <c r="BB24" s="121"/>
      <c r="BC24" s="121"/>
      <c r="BD24" s="120">
        <v>0.57916666666666672</v>
      </c>
      <c r="BE24" s="121"/>
      <c r="BF24" s="121"/>
      <c r="BG24" s="120">
        <v>0.58333333333333337</v>
      </c>
      <c r="BH24" s="121"/>
      <c r="BI24" s="121"/>
      <c r="BJ24" s="120">
        <v>0.56944444444444442</v>
      </c>
      <c r="BK24" s="121"/>
      <c r="BL24" s="121"/>
      <c r="BM24" s="120">
        <v>0.76736111111111116</v>
      </c>
      <c r="BN24" s="121"/>
      <c r="BO24" s="121"/>
    </row>
    <row r="25" spans="2:67" ht="17.25" customHeight="1" x14ac:dyDescent="0.15">
      <c r="B25" s="24">
        <f t="shared" si="0"/>
        <v>20</v>
      </c>
      <c r="C25" s="26" t="s">
        <v>106</v>
      </c>
      <c r="D25" s="27"/>
      <c r="E25" s="27"/>
      <c r="F25" s="27"/>
      <c r="G25" s="27"/>
      <c r="H25" s="120">
        <v>0.3</v>
      </c>
      <c r="I25" s="121"/>
      <c r="J25" s="121"/>
      <c r="K25" s="120">
        <v>0.32777777777777778</v>
      </c>
      <c r="L25" s="121"/>
      <c r="M25" s="121"/>
      <c r="N25" s="120">
        <v>0.42430555555555555</v>
      </c>
      <c r="O25" s="121"/>
      <c r="P25" s="121"/>
      <c r="Q25" s="120">
        <v>0.42430555555555555</v>
      </c>
      <c r="R25" s="121"/>
      <c r="S25" s="121"/>
      <c r="T25" s="120">
        <v>0.42430555555555555</v>
      </c>
      <c r="U25" s="121"/>
      <c r="V25" s="121"/>
      <c r="W25" s="120">
        <v>0.42777777777777781</v>
      </c>
      <c r="X25" s="121"/>
      <c r="Y25" s="121"/>
      <c r="Z25" s="153"/>
      <c r="AA25" s="154"/>
      <c r="AB25" s="155"/>
      <c r="AC25" s="120">
        <v>0.41805555555555557</v>
      </c>
      <c r="AD25" s="121"/>
      <c r="AE25" s="121"/>
      <c r="AF25" s="147">
        <v>0.70972222222222225</v>
      </c>
      <c r="AG25" s="121"/>
      <c r="AH25" s="121"/>
      <c r="AI25" s="37"/>
      <c r="AJ25" s="37"/>
      <c r="AK25" s="37"/>
      <c r="AL25" s="30">
        <f t="shared" si="1"/>
        <v>20</v>
      </c>
      <c r="AM25" s="26" t="s">
        <v>107</v>
      </c>
      <c r="AN25" s="27"/>
      <c r="AO25" s="27"/>
      <c r="AP25" s="27"/>
      <c r="AQ25" s="27"/>
      <c r="AR25" s="121" t="s">
        <v>98</v>
      </c>
      <c r="AS25" s="121"/>
      <c r="AT25" s="121"/>
      <c r="AU25" s="121" t="s">
        <v>98</v>
      </c>
      <c r="AV25" s="121"/>
      <c r="AW25" s="121"/>
      <c r="AX25" s="121" t="s">
        <v>98</v>
      </c>
      <c r="AY25" s="121"/>
      <c r="AZ25" s="121"/>
      <c r="BA25" s="120">
        <v>0.57499999999999996</v>
      </c>
      <c r="BB25" s="121"/>
      <c r="BC25" s="121"/>
      <c r="BD25" s="121" t="s">
        <v>98</v>
      </c>
      <c r="BE25" s="121"/>
      <c r="BF25" s="121"/>
      <c r="BG25" s="121" t="s">
        <v>98</v>
      </c>
      <c r="BH25" s="121"/>
      <c r="BI25" s="121"/>
      <c r="BJ25" s="121" t="s">
        <v>98</v>
      </c>
      <c r="BK25" s="121"/>
      <c r="BL25" s="121"/>
      <c r="BM25" s="121" t="s">
        <v>98</v>
      </c>
      <c r="BN25" s="121"/>
      <c r="BO25" s="121"/>
    </row>
    <row r="26" spans="2:67" ht="17.25" customHeight="1" x14ac:dyDescent="0.15">
      <c r="B26" s="24">
        <f t="shared" si="0"/>
        <v>21</v>
      </c>
      <c r="C26" s="26" t="s">
        <v>104</v>
      </c>
      <c r="D26" s="27"/>
      <c r="E26" s="27"/>
      <c r="F26" s="27"/>
      <c r="G26" s="27"/>
      <c r="H26" s="120">
        <v>0.31041666666666667</v>
      </c>
      <c r="I26" s="121"/>
      <c r="J26" s="121"/>
      <c r="K26" s="120">
        <v>0.33819444444444446</v>
      </c>
      <c r="L26" s="121"/>
      <c r="M26" s="121"/>
      <c r="N26" s="120">
        <v>0.43472222222222223</v>
      </c>
      <c r="O26" s="121"/>
      <c r="P26" s="121"/>
      <c r="Q26" s="120">
        <v>0.43472222222222223</v>
      </c>
      <c r="R26" s="121"/>
      <c r="S26" s="121"/>
      <c r="T26" s="120">
        <v>0.43472222222222223</v>
      </c>
      <c r="U26" s="121"/>
      <c r="V26" s="121"/>
      <c r="W26" s="120">
        <v>0.4381944444444445</v>
      </c>
      <c r="X26" s="121"/>
      <c r="Y26" s="121"/>
      <c r="Z26" s="153"/>
      <c r="AA26" s="154"/>
      <c r="AB26" s="155"/>
      <c r="AC26" s="120">
        <v>0.4284722222222222</v>
      </c>
      <c r="AD26" s="121"/>
      <c r="AE26" s="121"/>
      <c r="AF26" s="147">
        <v>0.72013888888888899</v>
      </c>
      <c r="AG26" s="121"/>
      <c r="AH26" s="121"/>
      <c r="AI26" s="37"/>
      <c r="AJ26" s="37"/>
      <c r="AK26" s="37"/>
      <c r="AL26" s="30">
        <f t="shared" si="1"/>
        <v>21</v>
      </c>
      <c r="AM26" s="26" t="s">
        <v>68</v>
      </c>
      <c r="AN26" s="27"/>
      <c r="AO26" s="27"/>
      <c r="AP26" s="27"/>
      <c r="AQ26" s="27"/>
      <c r="AR26" s="120">
        <v>0.38750000000000001</v>
      </c>
      <c r="AS26" s="121"/>
      <c r="AT26" s="121"/>
      <c r="AU26" s="120">
        <v>0.57499999999999996</v>
      </c>
      <c r="AV26" s="121"/>
      <c r="AW26" s="121"/>
      <c r="AX26" s="120">
        <v>0.57499999999999996</v>
      </c>
      <c r="AY26" s="121"/>
      <c r="AZ26" s="121"/>
      <c r="BA26" s="120">
        <v>0.58125000000000004</v>
      </c>
      <c r="BB26" s="121"/>
      <c r="BC26" s="121"/>
      <c r="BD26" s="120">
        <v>0.58472222222222225</v>
      </c>
      <c r="BE26" s="121"/>
      <c r="BF26" s="121"/>
      <c r="BG26" s="120">
        <v>0.59166666666666667</v>
      </c>
      <c r="BH26" s="121"/>
      <c r="BI26" s="121"/>
      <c r="BJ26" s="120">
        <v>0.57499999999999996</v>
      </c>
      <c r="BK26" s="121"/>
      <c r="BL26" s="121"/>
      <c r="BM26" s="120">
        <v>0.7729166666666667</v>
      </c>
      <c r="BN26" s="121"/>
      <c r="BO26" s="121"/>
    </row>
    <row r="27" spans="2:67" ht="17.25" customHeight="1" x14ac:dyDescent="0.15">
      <c r="B27" s="24">
        <f t="shared" si="0"/>
        <v>22</v>
      </c>
      <c r="C27" s="26" t="s">
        <v>79</v>
      </c>
      <c r="D27" s="27"/>
      <c r="E27" s="27"/>
      <c r="F27" s="27"/>
      <c r="G27" s="27"/>
      <c r="H27" s="120">
        <v>0.31597222222222221</v>
      </c>
      <c r="I27" s="121"/>
      <c r="J27" s="121"/>
      <c r="K27" s="121" t="s">
        <v>98</v>
      </c>
      <c r="L27" s="121"/>
      <c r="M27" s="121"/>
      <c r="N27" s="121" t="s">
        <v>98</v>
      </c>
      <c r="O27" s="121"/>
      <c r="P27" s="121"/>
      <c r="Q27" s="121" t="s">
        <v>98</v>
      </c>
      <c r="R27" s="121"/>
      <c r="S27" s="121"/>
      <c r="T27" s="121" t="s">
        <v>98</v>
      </c>
      <c r="U27" s="121"/>
      <c r="V27" s="121"/>
      <c r="W27" s="121" t="s">
        <v>98</v>
      </c>
      <c r="X27" s="121"/>
      <c r="Y27" s="121"/>
      <c r="Z27" s="153"/>
      <c r="AA27" s="154"/>
      <c r="AB27" s="155"/>
      <c r="AC27" s="121" t="s">
        <v>98</v>
      </c>
      <c r="AD27" s="121"/>
      <c r="AE27" s="121"/>
      <c r="AF27" s="121" t="s">
        <v>98</v>
      </c>
      <c r="AG27" s="121"/>
      <c r="AH27" s="121"/>
      <c r="AI27" s="37"/>
      <c r="AJ27" s="37"/>
      <c r="AK27" s="37"/>
      <c r="AL27" s="30">
        <f t="shared" si="1"/>
        <v>22</v>
      </c>
      <c r="AM27" s="26" t="s">
        <v>103</v>
      </c>
      <c r="AN27" s="27"/>
      <c r="AO27" s="27"/>
      <c r="AP27" s="27"/>
      <c r="AQ27" s="27"/>
      <c r="AR27" s="121" t="s">
        <v>98</v>
      </c>
      <c r="AS27" s="121"/>
      <c r="AT27" s="121"/>
      <c r="AU27" s="120">
        <v>0.57708333333333328</v>
      </c>
      <c r="AV27" s="121"/>
      <c r="AW27" s="121"/>
      <c r="AX27" s="121" t="s">
        <v>98</v>
      </c>
      <c r="AY27" s="121"/>
      <c r="AZ27" s="121"/>
      <c r="BA27" s="121" t="s">
        <v>98</v>
      </c>
      <c r="BB27" s="121"/>
      <c r="BC27" s="121"/>
      <c r="BD27" s="121" t="s">
        <v>98</v>
      </c>
      <c r="BE27" s="121"/>
      <c r="BF27" s="121"/>
      <c r="BG27" s="121" t="s">
        <v>98</v>
      </c>
      <c r="BH27" s="121"/>
      <c r="BI27" s="121"/>
      <c r="BJ27" s="121" t="s">
        <v>98</v>
      </c>
      <c r="BK27" s="121"/>
      <c r="BL27" s="121"/>
      <c r="BM27" s="121" t="s">
        <v>98</v>
      </c>
      <c r="BN27" s="121"/>
      <c r="BO27" s="121"/>
    </row>
    <row r="28" spans="2:67" ht="17.25" customHeight="1" x14ac:dyDescent="0.15">
      <c r="B28" s="24">
        <f t="shared" si="0"/>
        <v>23</v>
      </c>
      <c r="C28" s="26" t="s">
        <v>86</v>
      </c>
      <c r="D28" s="27"/>
      <c r="E28" s="27"/>
      <c r="F28" s="27"/>
      <c r="G28" s="27"/>
      <c r="H28" s="121" t="s">
        <v>98</v>
      </c>
      <c r="I28" s="121"/>
      <c r="J28" s="121"/>
      <c r="K28" s="120">
        <v>0.34097222222222223</v>
      </c>
      <c r="L28" s="121"/>
      <c r="M28" s="121"/>
      <c r="N28" s="120">
        <v>0.4375</v>
      </c>
      <c r="O28" s="121"/>
      <c r="P28" s="121"/>
      <c r="Q28" s="120">
        <v>0.4375</v>
      </c>
      <c r="R28" s="121"/>
      <c r="S28" s="121"/>
      <c r="T28" s="120">
        <v>0.4375</v>
      </c>
      <c r="U28" s="121"/>
      <c r="V28" s="121"/>
      <c r="W28" s="120">
        <v>0.44097222222222227</v>
      </c>
      <c r="X28" s="121"/>
      <c r="Y28" s="121"/>
      <c r="Z28" s="153"/>
      <c r="AA28" s="154"/>
      <c r="AB28" s="155"/>
      <c r="AC28" s="120">
        <v>0.43125000000000002</v>
      </c>
      <c r="AD28" s="121"/>
      <c r="AE28" s="121"/>
      <c r="AF28" s="147">
        <v>0.72291666666666676</v>
      </c>
      <c r="AG28" s="121"/>
      <c r="AH28" s="121"/>
      <c r="AI28" s="37"/>
      <c r="AJ28" s="37"/>
      <c r="AK28" s="37"/>
      <c r="AL28" s="30">
        <f t="shared" si="1"/>
        <v>23</v>
      </c>
      <c r="AM28" s="26" t="s">
        <v>102</v>
      </c>
      <c r="AN28" s="27"/>
      <c r="AO28" s="27"/>
      <c r="AP28" s="27"/>
      <c r="AQ28" s="27"/>
      <c r="AR28" s="120">
        <v>0.38958333333333334</v>
      </c>
      <c r="AS28" s="121"/>
      <c r="AT28" s="121"/>
      <c r="AU28" s="120">
        <v>0.58125000000000004</v>
      </c>
      <c r="AV28" s="121"/>
      <c r="AW28" s="121"/>
      <c r="AX28" s="120">
        <v>0.57708333333333328</v>
      </c>
      <c r="AY28" s="121"/>
      <c r="AZ28" s="121"/>
      <c r="BA28" s="120">
        <v>0.58333333333333337</v>
      </c>
      <c r="BB28" s="121"/>
      <c r="BC28" s="121"/>
      <c r="BD28" s="120">
        <v>0.58680555555555558</v>
      </c>
      <c r="BE28" s="121"/>
      <c r="BF28" s="121"/>
      <c r="BG28" s="120">
        <v>0.59375</v>
      </c>
      <c r="BH28" s="121"/>
      <c r="BI28" s="121"/>
      <c r="BJ28" s="120">
        <v>0.57708333333333328</v>
      </c>
      <c r="BK28" s="121"/>
      <c r="BL28" s="121"/>
      <c r="BM28" s="120">
        <v>0.77500000000000002</v>
      </c>
      <c r="BN28" s="121"/>
      <c r="BO28" s="121"/>
    </row>
    <row r="29" spans="2:67" ht="17.25" customHeight="1" x14ac:dyDescent="0.15">
      <c r="B29" s="30">
        <f t="shared" si="0"/>
        <v>24</v>
      </c>
      <c r="C29" s="26" t="s">
        <v>25</v>
      </c>
      <c r="D29" s="27"/>
      <c r="E29" s="27"/>
      <c r="F29" s="27"/>
      <c r="G29" s="27"/>
      <c r="H29" s="121" t="s">
        <v>98</v>
      </c>
      <c r="I29" s="121"/>
      <c r="J29" s="121"/>
      <c r="K29" s="120">
        <v>0.34166666666666662</v>
      </c>
      <c r="L29" s="121"/>
      <c r="M29" s="121"/>
      <c r="N29" s="120">
        <v>0.4381944444444445</v>
      </c>
      <c r="O29" s="121"/>
      <c r="P29" s="121"/>
      <c r="Q29" s="120">
        <v>0.4381944444444445</v>
      </c>
      <c r="R29" s="121"/>
      <c r="S29" s="121"/>
      <c r="T29" s="120">
        <v>0.4381944444444445</v>
      </c>
      <c r="U29" s="121"/>
      <c r="V29" s="121"/>
      <c r="W29" s="120">
        <v>0.44166666666666665</v>
      </c>
      <c r="X29" s="121"/>
      <c r="Y29" s="121"/>
      <c r="Z29" s="156"/>
      <c r="AA29" s="157"/>
      <c r="AB29" s="158"/>
      <c r="AC29" s="120">
        <v>0.43194444444444446</v>
      </c>
      <c r="AD29" s="121"/>
      <c r="AE29" s="121"/>
      <c r="AF29" s="147">
        <v>0.72291666666666676</v>
      </c>
      <c r="AG29" s="121"/>
      <c r="AH29" s="121"/>
      <c r="AI29" s="37"/>
      <c r="AJ29" s="37"/>
      <c r="AK29" s="37"/>
      <c r="AL29" s="30">
        <f t="shared" si="1"/>
        <v>24</v>
      </c>
      <c r="AM29" s="26" t="s">
        <v>100</v>
      </c>
      <c r="AN29" s="27"/>
      <c r="AO29" s="27"/>
      <c r="AP29" s="27"/>
      <c r="AQ29" s="27"/>
      <c r="AR29" s="121" t="s">
        <v>98</v>
      </c>
      <c r="AS29" s="121"/>
      <c r="AT29" s="121"/>
      <c r="AU29" s="121" t="s">
        <v>98</v>
      </c>
      <c r="AV29" s="121"/>
      <c r="AW29" s="121"/>
      <c r="AX29" s="120">
        <v>0.57916666666666672</v>
      </c>
      <c r="AY29" s="121"/>
      <c r="AZ29" s="121"/>
      <c r="BA29" s="121" t="s">
        <v>98</v>
      </c>
      <c r="BB29" s="121"/>
      <c r="BC29" s="121"/>
      <c r="BD29" s="121" t="s">
        <v>98</v>
      </c>
      <c r="BE29" s="121"/>
      <c r="BF29" s="121"/>
      <c r="BG29" s="121" t="s">
        <v>98</v>
      </c>
      <c r="BH29" s="121"/>
      <c r="BI29" s="121"/>
      <c r="BJ29" s="121" t="s">
        <v>98</v>
      </c>
      <c r="BK29" s="121"/>
      <c r="BL29" s="121"/>
      <c r="BM29" s="121" t="s">
        <v>98</v>
      </c>
      <c r="BN29" s="121"/>
      <c r="BO29" s="121"/>
    </row>
    <row r="30" spans="2:67" ht="17.25" customHeight="1" x14ac:dyDescent="0.15">
      <c r="B30" s="24">
        <f t="shared" si="0"/>
        <v>25</v>
      </c>
      <c r="C30" s="26" t="s">
        <v>101</v>
      </c>
      <c r="D30" s="27"/>
      <c r="E30" s="27"/>
      <c r="F30" s="27"/>
      <c r="G30" s="27"/>
      <c r="H30" s="121" t="s">
        <v>98</v>
      </c>
      <c r="I30" s="121"/>
      <c r="J30" s="121"/>
      <c r="K30" s="120">
        <v>0.34166666666666662</v>
      </c>
      <c r="L30" s="121"/>
      <c r="M30" s="121"/>
      <c r="N30" s="120">
        <v>0.4381944444444445</v>
      </c>
      <c r="O30" s="121"/>
      <c r="P30" s="121"/>
      <c r="Q30" s="120">
        <v>0.4381944444444445</v>
      </c>
      <c r="R30" s="121"/>
      <c r="S30" s="121"/>
      <c r="T30" s="120">
        <v>0.4381944444444445</v>
      </c>
      <c r="U30" s="121"/>
      <c r="V30" s="121"/>
      <c r="W30" s="120">
        <v>0.44166666666666665</v>
      </c>
      <c r="X30" s="121"/>
      <c r="Y30" s="121"/>
      <c r="Z30" s="120">
        <v>0.4458333333333333</v>
      </c>
      <c r="AA30" s="121"/>
      <c r="AB30" s="121"/>
      <c r="AC30" s="120">
        <v>0.43194444444444446</v>
      </c>
      <c r="AD30" s="121"/>
      <c r="AE30" s="121"/>
      <c r="AF30" s="147">
        <v>0.72361111111111109</v>
      </c>
      <c r="AG30" s="121"/>
      <c r="AH30" s="121"/>
      <c r="AI30" s="37"/>
      <c r="AJ30" s="37"/>
      <c r="AK30" s="37"/>
      <c r="AL30" s="30">
        <f t="shared" si="1"/>
        <v>25</v>
      </c>
      <c r="AM30" s="26" t="s">
        <v>121</v>
      </c>
      <c r="AN30" s="27"/>
      <c r="AO30" s="27"/>
      <c r="AP30" s="27"/>
      <c r="AQ30" s="27"/>
      <c r="AR30" s="120">
        <v>0.39097222222222222</v>
      </c>
      <c r="AS30" s="121"/>
      <c r="AT30" s="121"/>
      <c r="AU30" s="120">
        <v>0.58263888888888882</v>
      </c>
      <c r="AV30" s="121"/>
      <c r="AW30" s="121"/>
      <c r="AX30" s="120">
        <v>0.58263888888888882</v>
      </c>
      <c r="AY30" s="121"/>
      <c r="AZ30" s="121"/>
      <c r="BA30" s="120">
        <v>0.58472222222222225</v>
      </c>
      <c r="BB30" s="121"/>
      <c r="BC30" s="121"/>
      <c r="BD30" s="120">
        <v>0.58819444444444446</v>
      </c>
      <c r="BE30" s="121"/>
      <c r="BF30" s="121"/>
      <c r="BG30" s="120">
        <v>0.59444444444444444</v>
      </c>
      <c r="BH30" s="121"/>
      <c r="BI30" s="121"/>
      <c r="BJ30" s="120">
        <v>0.57847222222222217</v>
      </c>
      <c r="BK30" s="121"/>
      <c r="BL30" s="121"/>
      <c r="BM30" s="120">
        <v>0.77638888888888891</v>
      </c>
      <c r="BN30" s="121"/>
      <c r="BO30" s="121"/>
    </row>
    <row r="31" spans="2:67" ht="17.25" customHeight="1" x14ac:dyDescent="0.15">
      <c r="B31" s="24">
        <f t="shared" si="0"/>
        <v>26</v>
      </c>
      <c r="C31" s="26" t="s">
        <v>3</v>
      </c>
      <c r="D31" s="27"/>
      <c r="E31" s="27"/>
      <c r="F31" s="27"/>
      <c r="G31" s="27"/>
      <c r="H31" s="120">
        <v>0.3215277777777778</v>
      </c>
      <c r="I31" s="121"/>
      <c r="J31" s="121"/>
      <c r="K31" s="120">
        <v>0.34236111111111112</v>
      </c>
      <c r="L31" s="121"/>
      <c r="M31" s="121"/>
      <c r="N31" s="120">
        <v>0.43888888888888888</v>
      </c>
      <c r="O31" s="121"/>
      <c r="P31" s="121"/>
      <c r="Q31" s="120">
        <v>0.43888888888888888</v>
      </c>
      <c r="R31" s="121"/>
      <c r="S31" s="121"/>
      <c r="T31" s="120">
        <v>0.43888888888888888</v>
      </c>
      <c r="U31" s="121"/>
      <c r="V31" s="121"/>
      <c r="W31" s="120">
        <v>0.44236111111111115</v>
      </c>
      <c r="X31" s="121"/>
      <c r="Y31" s="121"/>
      <c r="Z31" s="120">
        <v>0.4465277777777778</v>
      </c>
      <c r="AA31" s="121"/>
      <c r="AB31" s="121"/>
      <c r="AC31" s="120">
        <v>0.43263888888888885</v>
      </c>
      <c r="AD31" s="121"/>
      <c r="AE31" s="121"/>
      <c r="AF31" s="147">
        <v>0.72430555555555554</v>
      </c>
      <c r="AG31" s="121"/>
      <c r="AH31" s="121"/>
      <c r="AI31" s="37"/>
      <c r="AJ31" s="37"/>
      <c r="AK31" s="37"/>
      <c r="AL31" s="30">
        <f t="shared" si="1"/>
        <v>26</v>
      </c>
      <c r="AM31" s="26" t="s">
        <v>122</v>
      </c>
      <c r="AN31" s="27"/>
      <c r="AO31" s="27"/>
      <c r="AP31" s="27"/>
      <c r="AQ31" s="27"/>
      <c r="AR31" s="121" t="s">
        <v>98</v>
      </c>
      <c r="AS31" s="121"/>
      <c r="AT31" s="121"/>
      <c r="AU31" s="121" t="s">
        <v>98</v>
      </c>
      <c r="AV31" s="121"/>
      <c r="AW31" s="121"/>
      <c r="AX31" s="120">
        <v>0.5854166666666667</v>
      </c>
      <c r="AY31" s="121"/>
      <c r="AZ31" s="121"/>
      <c r="BA31" s="121" t="s">
        <v>98</v>
      </c>
      <c r="BB31" s="121"/>
      <c r="BC31" s="121"/>
      <c r="BD31" s="121" t="s">
        <v>98</v>
      </c>
      <c r="BE31" s="121"/>
      <c r="BF31" s="121"/>
      <c r="BG31" s="121" t="s">
        <v>98</v>
      </c>
      <c r="BH31" s="121"/>
      <c r="BI31" s="121"/>
      <c r="BJ31" s="121" t="s">
        <v>98</v>
      </c>
      <c r="BK31" s="121"/>
      <c r="BL31" s="121"/>
      <c r="BM31" s="121" t="s">
        <v>98</v>
      </c>
      <c r="BN31" s="121"/>
      <c r="BO31" s="121"/>
    </row>
    <row r="32" spans="2:67" ht="17.25" customHeight="1" x14ac:dyDescent="0.15">
      <c r="B32" s="24">
        <f t="shared" si="0"/>
        <v>27</v>
      </c>
      <c r="C32" s="26" t="s">
        <v>2</v>
      </c>
      <c r="D32" s="27"/>
      <c r="E32" s="27"/>
      <c r="F32" s="27"/>
      <c r="G32" s="27"/>
      <c r="H32" s="121" t="s">
        <v>98</v>
      </c>
      <c r="I32" s="121"/>
      <c r="J32" s="121"/>
      <c r="K32" s="120">
        <v>0.3430555555555555</v>
      </c>
      <c r="L32" s="121"/>
      <c r="M32" s="121"/>
      <c r="N32" s="120">
        <v>0.43958333333333338</v>
      </c>
      <c r="O32" s="121"/>
      <c r="P32" s="121"/>
      <c r="Q32" s="120">
        <v>0.43958333333333338</v>
      </c>
      <c r="R32" s="121"/>
      <c r="S32" s="121"/>
      <c r="T32" s="120">
        <v>0.43958333333333338</v>
      </c>
      <c r="U32" s="121"/>
      <c r="V32" s="121"/>
      <c r="W32" s="120">
        <v>0.44305555555555554</v>
      </c>
      <c r="X32" s="121"/>
      <c r="Y32" s="121"/>
      <c r="Z32" s="120">
        <v>0.44722222222222219</v>
      </c>
      <c r="AA32" s="121"/>
      <c r="AB32" s="121"/>
      <c r="AC32" s="120">
        <v>0.43333333333333335</v>
      </c>
      <c r="AD32" s="121"/>
      <c r="AE32" s="121"/>
      <c r="AF32" s="147">
        <v>0.72499999999999998</v>
      </c>
      <c r="AG32" s="121"/>
      <c r="AH32" s="121"/>
      <c r="AI32" s="40"/>
      <c r="AJ32" s="40"/>
      <c r="AK32" s="40"/>
      <c r="AL32" s="30">
        <f t="shared" si="1"/>
        <v>27</v>
      </c>
      <c r="AM32" s="26" t="s">
        <v>94</v>
      </c>
      <c r="AN32" s="27"/>
      <c r="AO32" s="27"/>
      <c r="AP32" s="27"/>
      <c r="AQ32" s="27"/>
      <c r="AR32" s="121" t="s">
        <v>98</v>
      </c>
      <c r="AS32" s="121"/>
      <c r="AT32" s="121"/>
      <c r="AU32" s="120">
        <v>0.58472222222222225</v>
      </c>
      <c r="AV32" s="121"/>
      <c r="AW32" s="121"/>
      <c r="AX32" s="121" t="s">
        <v>98</v>
      </c>
      <c r="AY32" s="121"/>
      <c r="AZ32" s="121"/>
      <c r="BA32" s="121" t="s">
        <v>98</v>
      </c>
      <c r="BB32" s="121"/>
      <c r="BC32" s="121"/>
      <c r="BD32" s="121" t="s">
        <v>98</v>
      </c>
      <c r="BE32" s="121"/>
      <c r="BF32" s="121"/>
      <c r="BG32" s="121" t="s">
        <v>98</v>
      </c>
      <c r="BH32" s="121"/>
      <c r="BI32" s="121"/>
      <c r="BJ32" s="121" t="s">
        <v>98</v>
      </c>
      <c r="BK32" s="121"/>
      <c r="BL32" s="121"/>
      <c r="BM32" s="121" t="s">
        <v>98</v>
      </c>
      <c r="BN32" s="121"/>
      <c r="BO32" s="121"/>
    </row>
    <row r="33" spans="2:67" ht="17.25" customHeight="1" x14ac:dyDescent="0.15">
      <c r="B33" s="24">
        <f t="shared" si="0"/>
        <v>28</v>
      </c>
      <c r="C33" s="26" t="s">
        <v>96</v>
      </c>
      <c r="D33" s="27"/>
      <c r="E33" s="27"/>
      <c r="F33" s="27"/>
      <c r="G33" s="27"/>
      <c r="H33" s="121" t="s">
        <v>98</v>
      </c>
      <c r="I33" s="121"/>
      <c r="J33" s="121"/>
      <c r="K33" s="120">
        <v>0.34375</v>
      </c>
      <c r="L33" s="121"/>
      <c r="M33" s="121"/>
      <c r="N33" s="120">
        <v>0.44027777777777777</v>
      </c>
      <c r="O33" s="121"/>
      <c r="P33" s="121"/>
      <c r="Q33" s="120">
        <v>0.44027777777777777</v>
      </c>
      <c r="R33" s="121"/>
      <c r="S33" s="121"/>
      <c r="T33" s="120">
        <v>0.44027777777777777</v>
      </c>
      <c r="U33" s="121"/>
      <c r="V33" s="121"/>
      <c r="W33" s="120">
        <v>0.44374999999999998</v>
      </c>
      <c r="X33" s="121"/>
      <c r="Y33" s="121"/>
      <c r="Z33" s="120">
        <v>0.44791666666666669</v>
      </c>
      <c r="AA33" s="121"/>
      <c r="AB33" s="121"/>
      <c r="AC33" s="120">
        <v>0.43402777777777773</v>
      </c>
      <c r="AD33" s="121"/>
      <c r="AE33" s="121"/>
      <c r="AF33" s="147">
        <v>0.72569444444444453</v>
      </c>
      <c r="AG33" s="121"/>
      <c r="AH33" s="121"/>
      <c r="AI33" s="40"/>
      <c r="AJ33" s="40"/>
      <c r="AK33" s="40"/>
      <c r="AL33" s="30">
        <f t="shared" si="1"/>
        <v>28</v>
      </c>
      <c r="AM33" s="26"/>
      <c r="AN33" s="27"/>
      <c r="AO33" s="27"/>
      <c r="AP33" s="27"/>
      <c r="AQ33" s="27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</row>
    <row r="34" spans="2:67" ht="17.25" customHeight="1" x14ac:dyDescent="0.15">
      <c r="C34" s="40" t="s">
        <v>123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 t="s">
        <v>124</v>
      </c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</row>
    <row r="35" spans="2:67" ht="17.25" customHeight="1" x14ac:dyDescent="0.15">
      <c r="C35" s="40" t="s">
        <v>125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 t="s">
        <v>126</v>
      </c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</row>
  </sheetData>
  <mergeCells count="502">
    <mergeCell ref="Q1:AI2"/>
    <mergeCell ref="C4:G5"/>
    <mergeCell ref="H4:M4"/>
    <mergeCell ref="N4:AE4"/>
    <mergeCell ref="AF4:AH4"/>
    <mergeCell ref="AM4:AQ5"/>
    <mergeCell ref="AC5:AE5"/>
    <mergeCell ref="AF5:AH5"/>
    <mergeCell ref="AR4:AT4"/>
    <mergeCell ref="AU4:BL4"/>
    <mergeCell ref="BM4:BO4"/>
    <mergeCell ref="H5:J5"/>
    <mergeCell ref="K5:M5"/>
    <mergeCell ref="N5:P5"/>
    <mergeCell ref="Q5:S5"/>
    <mergeCell ref="T5:V5"/>
    <mergeCell ref="W5:Y5"/>
    <mergeCell ref="Z5:AB5"/>
    <mergeCell ref="AR5:AT5"/>
    <mergeCell ref="AU5:AW5"/>
    <mergeCell ref="AX5:AZ5"/>
    <mergeCell ref="BA5:BC5"/>
    <mergeCell ref="BD5:BF5"/>
    <mergeCell ref="BG5:BI5"/>
    <mergeCell ref="BJ5:BL5"/>
    <mergeCell ref="BM5:BO5"/>
    <mergeCell ref="C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M6:AQ6"/>
    <mergeCell ref="AR6:AT6"/>
    <mergeCell ref="AU6:AW6"/>
    <mergeCell ref="AX6:AZ6"/>
    <mergeCell ref="BA6:BC6"/>
    <mergeCell ref="BD6:BF6"/>
    <mergeCell ref="BG6:BI6"/>
    <mergeCell ref="BJ6:BL6"/>
    <mergeCell ref="BM6:BO6"/>
    <mergeCell ref="C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M7:AQ7"/>
    <mergeCell ref="AR7:AT7"/>
    <mergeCell ref="AU7:AW7"/>
    <mergeCell ref="AX7:AZ7"/>
    <mergeCell ref="BA7:BC7"/>
    <mergeCell ref="BD7:BF7"/>
    <mergeCell ref="BG7:BI7"/>
    <mergeCell ref="BJ7:BL7"/>
    <mergeCell ref="BM7:BO7"/>
    <mergeCell ref="C8:G8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M8:AQ8"/>
    <mergeCell ref="AR8:AT8"/>
    <mergeCell ref="AU8:AW8"/>
    <mergeCell ref="AX8:AZ8"/>
    <mergeCell ref="BA8:BC8"/>
    <mergeCell ref="BD8:BF8"/>
    <mergeCell ref="BG8:BI8"/>
    <mergeCell ref="BJ8:BL8"/>
    <mergeCell ref="BM8:BO8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AR9:AT9"/>
    <mergeCell ref="AU9:AW9"/>
    <mergeCell ref="AX9:AZ9"/>
    <mergeCell ref="BA9:BC9"/>
    <mergeCell ref="BD9:BF9"/>
    <mergeCell ref="BG9:BI9"/>
    <mergeCell ref="BJ9:BL9"/>
    <mergeCell ref="BM9:BO9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M10:AQ10"/>
    <mergeCell ref="AR10:AT10"/>
    <mergeCell ref="AU10:AW10"/>
    <mergeCell ref="AX10:AZ10"/>
    <mergeCell ref="BA10:BC10"/>
    <mergeCell ref="BD10:BF10"/>
    <mergeCell ref="BG10:BI10"/>
    <mergeCell ref="BJ10:BL10"/>
    <mergeCell ref="BM10:BO10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R11:AT11"/>
    <mergeCell ref="AU11:AW11"/>
    <mergeCell ref="AX11:AZ11"/>
    <mergeCell ref="BA11:BC11"/>
    <mergeCell ref="BD11:BF11"/>
    <mergeCell ref="BG11:BI11"/>
    <mergeCell ref="BJ11:BL11"/>
    <mergeCell ref="BM11:BO11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R12:AT12"/>
    <mergeCell ref="AU12:AW12"/>
    <mergeCell ref="AX12:AZ12"/>
    <mergeCell ref="BA12:BC12"/>
    <mergeCell ref="BD12:BF12"/>
    <mergeCell ref="BG12:BI12"/>
    <mergeCell ref="BJ12:BL12"/>
    <mergeCell ref="BM12:BO12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R13:AT13"/>
    <mergeCell ref="AU13:AW13"/>
    <mergeCell ref="AX13:AZ13"/>
    <mergeCell ref="BA13:BC13"/>
    <mergeCell ref="BD13:BF13"/>
    <mergeCell ref="BG13:BI13"/>
    <mergeCell ref="BJ13:BL13"/>
    <mergeCell ref="BM13:BO13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R14:AT14"/>
    <mergeCell ref="AU14:AW14"/>
    <mergeCell ref="AX14:AZ14"/>
    <mergeCell ref="BA14:BC14"/>
    <mergeCell ref="BD14:BF14"/>
    <mergeCell ref="BG14:BI14"/>
    <mergeCell ref="BJ14:BL14"/>
    <mergeCell ref="BM14:BO14"/>
    <mergeCell ref="H15:J15"/>
    <mergeCell ref="K15:M15"/>
    <mergeCell ref="N15:P15"/>
    <mergeCell ref="Q15:S15"/>
    <mergeCell ref="T15:V15"/>
    <mergeCell ref="W15:Y15"/>
    <mergeCell ref="Z15:AB15"/>
    <mergeCell ref="AC15:AE15"/>
    <mergeCell ref="AF15:AH15"/>
    <mergeCell ref="AR15:AT15"/>
    <mergeCell ref="AU15:AW15"/>
    <mergeCell ref="AX15:AZ15"/>
    <mergeCell ref="BA15:BC15"/>
    <mergeCell ref="BD15:BF15"/>
    <mergeCell ref="BG15:BI15"/>
    <mergeCell ref="BJ15:BL15"/>
    <mergeCell ref="BM15:BO15"/>
    <mergeCell ref="H16:J16"/>
    <mergeCell ref="K16:M16"/>
    <mergeCell ref="N16:P16"/>
    <mergeCell ref="Q16:S16"/>
    <mergeCell ref="T16:V16"/>
    <mergeCell ref="W16:Y16"/>
    <mergeCell ref="Z16:AB16"/>
    <mergeCell ref="AC16:AE16"/>
    <mergeCell ref="AF16:AH16"/>
    <mergeCell ref="AR16:AT16"/>
    <mergeCell ref="AU16:AW16"/>
    <mergeCell ref="AX16:AZ16"/>
    <mergeCell ref="BA16:BC16"/>
    <mergeCell ref="BD16:BF16"/>
    <mergeCell ref="BG16:BI16"/>
    <mergeCell ref="BJ16:BL16"/>
    <mergeCell ref="BM16:BO16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R17:AT17"/>
    <mergeCell ref="AU17:AW17"/>
    <mergeCell ref="AX17:AZ17"/>
    <mergeCell ref="BA17:BC17"/>
    <mergeCell ref="BD17:BF17"/>
    <mergeCell ref="BG17:BI17"/>
    <mergeCell ref="BJ17:BL17"/>
    <mergeCell ref="BM17:BO17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R18:AT18"/>
    <mergeCell ref="AU18:AW18"/>
    <mergeCell ref="AX18:AZ18"/>
    <mergeCell ref="BA18:BC18"/>
    <mergeCell ref="BD18:BF18"/>
    <mergeCell ref="BG18:BI18"/>
    <mergeCell ref="BJ18:BL18"/>
    <mergeCell ref="BM18:BO18"/>
    <mergeCell ref="H19:J19"/>
    <mergeCell ref="K19:M19"/>
    <mergeCell ref="N19:P19"/>
    <mergeCell ref="Q19:S19"/>
    <mergeCell ref="T19:V19"/>
    <mergeCell ref="W19:Y19"/>
    <mergeCell ref="Z19:AB19"/>
    <mergeCell ref="AC19:AE19"/>
    <mergeCell ref="AF19:AH19"/>
    <mergeCell ref="AR19:AT19"/>
    <mergeCell ref="AU19:AW19"/>
    <mergeCell ref="AX19:AZ19"/>
    <mergeCell ref="BA19:BC19"/>
    <mergeCell ref="BD19:BF19"/>
    <mergeCell ref="BG19:BI19"/>
    <mergeCell ref="BJ19:BL19"/>
    <mergeCell ref="BM19:BO19"/>
    <mergeCell ref="H20:J20"/>
    <mergeCell ref="K20:M20"/>
    <mergeCell ref="N20:P20"/>
    <mergeCell ref="Q20:S20"/>
    <mergeCell ref="T20:V20"/>
    <mergeCell ref="W20:Y20"/>
    <mergeCell ref="Z20:AB20"/>
    <mergeCell ref="AC20:AE20"/>
    <mergeCell ref="AF20:AH20"/>
    <mergeCell ref="AR20:AT20"/>
    <mergeCell ref="AU20:AW20"/>
    <mergeCell ref="AX20:AZ20"/>
    <mergeCell ref="BA20:BC20"/>
    <mergeCell ref="BD20:BF20"/>
    <mergeCell ref="BG20:BI20"/>
    <mergeCell ref="BJ20:BL20"/>
    <mergeCell ref="BM20:BO20"/>
    <mergeCell ref="H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AR21:AT21"/>
    <mergeCell ref="AU21:AW21"/>
    <mergeCell ref="AX21:AZ21"/>
    <mergeCell ref="BA21:BC21"/>
    <mergeCell ref="BD21:BF21"/>
    <mergeCell ref="BG21:BI21"/>
    <mergeCell ref="BJ21:BL21"/>
    <mergeCell ref="BM21:BO21"/>
    <mergeCell ref="H22:J22"/>
    <mergeCell ref="K22:M22"/>
    <mergeCell ref="N22:P22"/>
    <mergeCell ref="Q22:S22"/>
    <mergeCell ref="T22:V22"/>
    <mergeCell ref="W22:Y22"/>
    <mergeCell ref="Z22:AB29"/>
    <mergeCell ref="AC22:AE22"/>
    <mergeCell ref="AF22:AH22"/>
    <mergeCell ref="AR22:AT22"/>
    <mergeCell ref="AU22:AW22"/>
    <mergeCell ref="AC23:AE23"/>
    <mergeCell ref="AF23:AH23"/>
    <mergeCell ref="AR23:AT23"/>
    <mergeCell ref="AU23:AW23"/>
    <mergeCell ref="AX22:AZ22"/>
    <mergeCell ref="BA22:BC22"/>
    <mergeCell ref="BD22:BF22"/>
    <mergeCell ref="BG22:BI22"/>
    <mergeCell ref="BJ22:BL22"/>
    <mergeCell ref="BM22:BO22"/>
    <mergeCell ref="H23:J23"/>
    <mergeCell ref="K23:M23"/>
    <mergeCell ref="N23:P23"/>
    <mergeCell ref="Q23:S23"/>
    <mergeCell ref="T23:V23"/>
    <mergeCell ref="W23:Y23"/>
    <mergeCell ref="AX23:AZ23"/>
    <mergeCell ref="BA23:BC23"/>
    <mergeCell ref="BD23:BF23"/>
    <mergeCell ref="BG23:BI23"/>
    <mergeCell ref="BJ23:BL23"/>
    <mergeCell ref="BM23:BO23"/>
    <mergeCell ref="H24:J24"/>
    <mergeCell ref="K24:M24"/>
    <mergeCell ref="N24:P24"/>
    <mergeCell ref="Q24:S24"/>
    <mergeCell ref="T24:V24"/>
    <mergeCell ref="W24:Y24"/>
    <mergeCell ref="AC24:AE24"/>
    <mergeCell ref="AF24:AH24"/>
    <mergeCell ref="AR24:AT24"/>
    <mergeCell ref="AU24:AW24"/>
    <mergeCell ref="AX24:AZ24"/>
    <mergeCell ref="BA24:BC24"/>
    <mergeCell ref="BD24:BF24"/>
    <mergeCell ref="BG24:BI24"/>
    <mergeCell ref="BJ24:BL24"/>
    <mergeCell ref="BM24:BO24"/>
    <mergeCell ref="H25:J25"/>
    <mergeCell ref="K25:M25"/>
    <mergeCell ref="N25:P25"/>
    <mergeCell ref="Q25:S25"/>
    <mergeCell ref="T25:V25"/>
    <mergeCell ref="W25:Y25"/>
    <mergeCell ref="AC25:AE25"/>
    <mergeCell ref="AF25:AH25"/>
    <mergeCell ref="AR25:AT25"/>
    <mergeCell ref="AU25:AW25"/>
    <mergeCell ref="AX25:AZ25"/>
    <mergeCell ref="BA25:BC25"/>
    <mergeCell ref="BD25:BF25"/>
    <mergeCell ref="BG25:BI25"/>
    <mergeCell ref="BJ25:BL25"/>
    <mergeCell ref="BM25:BO25"/>
    <mergeCell ref="H26:J26"/>
    <mergeCell ref="K26:M26"/>
    <mergeCell ref="N26:P26"/>
    <mergeCell ref="Q26:S26"/>
    <mergeCell ref="T26:V26"/>
    <mergeCell ref="W26:Y26"/>
    <mergeCell ref="AC26:AE26"/>
    <mergeCell ref="AF26:AH26"/>
    <mergeCell ref="AR26:AT26"/>
    <mergeCell ref="AU26:AW26"/>
    <mergeCell ref="AX26:AZ26"/>
    <mergeCell ref="BA26:BC26"/>
    <mergeCell ref="BD26:BF26"/>
    <mergeCell ref="BG26:BI26"/>
    <mergeCell ref="BJ26:BL26"/>
    <mergeCell ref="BM26:BO26"/>
    <mergeCell ref="H27:J27"/>
    <mergeCell ref="K27:M27"/>
    <mergeCell ref="N27:P27"/>
    <mergeCell ref="Q27:S27"/>
    <mergeCell ref="T27:V27"/>
    <mergeCell ref="W27:Y27"/>
    <mergeCell ref="AC27:AE27"/>
    <mergeCell ref="AF27:AH27"/>
    <mergeCell ref="AR27:AT27"/>
    <mergeCell ref="AU27:AW27"/>
    <mergeCell ref="AX27:AZ27"/>
    <mergeCell ref="BA27:BC27"/>
    <mergeCell ref="BD27:BF27"/>
    <mergeCell ref="BG27:BI27"/>
    <mergeCell ref="BJ27:BL27"/>
    <mergeCell ref="BM27:BO27"/>
    <mergeCell ref="H28:J28"/>
    <mergeCell ref="K28:M28"/>
    <mergeCell ref="N28:P28"/>
    <mergeCell ref="Q28:S28"/>
    <mergeCell ref="T28:V28"/>
    <mergeCell ref="W28:Y28"/>
    <mergeCell ref="AC28:AE28"/>
    <mergeCell ref="AF28:AH28"/>
    <mergeCell ref="AR28:AT28"/>
    <mergeCell ref="AU28:AW28"/>
    <mergeCell ref="AX28:AZ28"/>
    <mergeCell ref="BA28:BC28"/>
    <mergeCell ref="BD28:BF28"/>
    <mergeCell ref="BG28:BI28"/>
    <mergeCell ref="BJ28:BL28"/>
    <mergeCell ref="BM28:BO28"/>
    <mergeCell ref="H29:J29"/>
    <mergeCell ref="K29:M29"/>
    <mergeCell ref="N29:P29"/>
    <mergeCell ref="Q29:S29"/>
    <mergeCell ref="T29:V29"/>
    <mergeCell ref="W29:Y29"/>
    <mergeCell ref="AC29:AE29"/>
    <mergeCell ref="AF29:AH29"/>
    <mergeCell ref="AR29:AT29"/>
    <mergeCell ref="AU29:AW29"/>
    <mergeCell ref="AX29:AZ29"/>
    <mergeCell ref="BA29:BC29"/>
    <mergeCell ref="BD29:BF29"/>
    <mergeCell ref="BG29:BI29"/>
    <mergeCell ref="BJ29:BL29"/>
    <mergeCell ref="BM29:BO29"/>
    <mergeCell ref="H30:J30"/>
    <mergeCell ref="K30:M30"/>
    <mergeCell ref="N30:P30"/>
    <mergeCell ref="Q30:S30"/>
    <mergeCell ref="T30:V30"/>
    <mergeCell ref="W30:Y30"/>
    <mergeCell ref="Z30:AB30"/>
    <mergeCell ref="AC30:AE30"/>
    <mergeCell ref="AF30:AH30"/>
    <mergeCell ref="AR30:AT30"/>
    <mergeCell ref="AU30:AW30"/>
    <mergeCell ref="AX30:AZ30"/>
    <mergeCell ref="BA30:BC30"/>
    <mergeCell ref="BD30:BF30"/>
    <mergeCell ref="BG30:BI30"/>
    <mergeCell ref="BJ30:BL30"/>
    <mergeCell ref="BM30:BO30"/>
    <mergeCell ref="H31:J31"/>
    <mergeCell ref="K31:M31"/>
    <mergeCell ref="N31:P31"/>
    <mergeCell ref="Q31:S31"/>
    <mergeCell ref="T31:V31"/>
    <mergeCell ref="W31:Y31"/>
    <mergeCell ref="Z31:AB31"/>
    <mergeCell ref="AC31:AE31"/>
    <mergeCell ref="AF31:AH31"/>
    <mergeCell ref="AR31:AT31"/>
    <mergeCell ref="AU31:AW31"/>
    <mergeCell ref="AX31:AZ31"/>
    <mergeCell ref="BA31:BC31"/>
    <mergeCell ref="BD31:BF31"/>
    <mergeCell ref="BG31:BI31"/>
    <mergeCell ref="BJ31:BL31"/>
    <mergeCell ref="BM31:BO31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R32:AT32"/>
    <mergeCell ref="AU32:AW32"/>
    <mergeCell ref="AX32:AZ32"/>
    <mergeCell ref="BA32:BC32"/>
    <mergeCell ref="BD32:BF32"/>
    <mergeCell ref="BG32:BI32"/>
    <mergeCell ref="BJ32:BL32"/>
    <mergeCell ref="BM32:BO32"/>
    <mergeCell ref="H33:J33"/>
    <mergeCell ref="K33:M33"/>
    <mergeCell ref="N33:P33"/>
    <mergeCell ref="Q33:S33"/>
    <mergeCell ref="T33:V33"/>
    <mergeCell ref="W33:Y33"/>
    <mergeCell ref="Z33:AB33"/>
    <mergeCell ref="AC33:AE33"/>
    <mergeCell ref="AF33:AH33"/>
    <mergeCell ref="AR33:AT33"/>
    <mergeCell ref="AU33:AW33"/>
    <mergeCell ref="AX33:AZ33"/>
    <mergeCell ref="BA33:BC33"/>
    <mergeCell ref="BD33:BF33"/>
    <mergeCell ref="BG33:BI33"/>
    <mergeCell ref="BJ33:BL33"/>
    <mergeCell ref="BM33:BO3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3129-3536-493F-8233-47740BB450FD}">
  <sheetPr>
    <tabColor theme="4"/>
  </sheetPr>
  <dimension ref="A1:BR33"/>
  <sheetViews>
    <sheetView tabSelected="1" view="pageBreakPreview" zoomScale="60" zoomScaleNormal="100" workbookViewId="0">
      <selection activeCell="EQ10" sqref="EQ1:FQ10"/>
    </sheetView>
  </sheetViews>
  <sheetFormatPr defaultColWidth="1.75" defaultRowHeight="10.5" x14ac:dyDescent="0.15"/>
  <cols>
    <col min="1" max="1" width="2.5" style="41" customWidth="1"/>
    <col min="2" max="5" width="1.75" style="41" customWidth="1"/>
    <col min="6" max="6" width="2.625" style="41" customWidth="1"/>
    <col min="7" max="36" width="1.875" style="41" customWidth="1"/>
    <col min="37" max="37" width="1.75" style="41" customWidth="1"/>
    <col min="38" max="38" width="2.5" style="41" customWidth="1"/>
    <col min="39" max="43" width="1.75" style="41" customWidth="1"/>
    <col min="44" max="70" width="1.875" style="41" customWidth="1"/>
    <col min="71" max="16384" width="1.75" style="41"/>
  </cols>
  <sheetData>
    <row r="1" spans="1:70" s="7" customFormat="1" ht="24.75" customHeight="1" x14ac:dyDescent="0.15">
      <c r="B1" s="23" t="s">
        <v>127</v>
      </c>
      <c r="P1" s="108" t="s">
        <v>39</v>
      </c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</row>
    <row r="2" spans="1:70" s="7" customFormat="1" ht="21" customHeight="1" x14ac:dyDescent="0.15">
      <c r="B2" s="23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</row>
    <row r="3" spans="1:70" s="7" customFormat="1" ht="17.25" customHeight="1" x14ac:dyDescent="0.15">
      <c r="B3" s="7" t="s">
        <v>128</v>
      </c>
      <c r="I3" s="7" t="s">
        <v>129</v>
      </c>
      <c r="AM3" s="7" t="s">
        <v>130</v>
      </c>
      <c r="AT3" s="7" t="s">
        <v>131</v>
      </c>
    </row>
    <row r="4" spans="1:70" ht="17.25" customHeight="1" x14ac:dyDescent="0.15">
      <c r="B4" s="9"/>
      <c r="C4" s="10"/>
      <c r="D4" s="10"/>
      <c r="E4" s="10"/>
      <c r="F4" s="18"/>
      <c r="G4" s="140" t="s">
        <v>0</v>
      </c>
      <c r="H4" s="140"/>
      <c r="I4" s="140"/>
      <c r="J4" s="140"/>
      <c r="K4" s="140"/>
      <c r="L4" s="140"/>
      <c r="M4" s="140" t="s">
        <v>132</v>
      </c>
      <c r="N4" s="140"/>
      <c r="O4" s="140"/>
      <c r="P4" s="140" t="s">
        <v>1</v>
      </c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 t="s">
        <v>43</v>
      </c>
      <c r="AI4" s="140"/>
      <c r="AJ4" s="140"/>
      <c r="AK4" s="4"/>
      <c r="AM4" s="9"/>
      <c r="AN4" s="10"/>
      <c r="AO4" s="10"/>
      <c r="AP4" s="10"/>
      <c r="AQ4" s="18"/>
      <c r="AR4" s="140" t="s">
        <v>0</v>
      </c>
      <c r="AS4" s="140"/>
      <c r="AT4" s="140"/>
      <c r="AU4" s="140"/>
      <c r="AV4" s="140"/>
      <c r="AW4" s="140"/>
      <c r="AX4" s="140" t="s">
        <v>1</v>
      </c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 t="s">
        <v>43</v>
      </c>
      <c r="BQ4" s="140"/>
      <c r="BR4" s="140"/>
    </row>
    <row r="5" spans="1:70" ht="17.25" customHeight="1" x14ac:dyDescent="0.15">
      <c r="B5" s="13"/>
      <c r="C5" s="14"/>
      <c r="D5" s="14"/>
      <c r="E5" s="14"/>
      <c r="F5" s="22"/>
      <c r="G5" s="111" t="s">
        <v>8</v>
      </c>
      <c r="H5" s="111"/>
      <c r="I5" s="111"/>
      <c r="J5" s="111" t="s">
        <v>93</v>
      </c>
      <c r="K5" s="111"/>
      <c r="L5" s="111"/>
      <c r="M5" s="111" t="s">
        <v>8</v>
      </c>
      <c r="N5" s="111"/>
      <c r="O5" s="111"/>
      <c r="P5" s="111" t="s">
        <v>8</v>
      </c>
      <c r="Q5" s="111"/>
      <c r="R5" s="111"/>
      <c r="S5" s="111" t="s">
        <v>45</v>
      </c>
      <c r="T5" s="111"/>
      <c r="U5" s="111"/>
      <c r="V5" s="111" t="s">
        <v>10</v>
      </c>
      <c r="W5" s="111"/>
      <c r="X5" s="111"/>
      <c r="Y5" s="111" t="s">
        <v>46</v>
      </c>
      <c r="Z5" s="111"/>
      <c r="AA5" s="111"/>
      <c r="AB5" s="111" t="s">
        <v>47</v>
      </c>
      <c r="AC5" s="111"/>
      <c r="AD5" s="111"/>
      <c r="AE5" s="111" t="s">
        <v>11</v>
      </c>
      <c r="AF5" s="111"/>
      <c r="AG5" s="111"/>
      <c r="AH5" s="111" t="s">
        <v>133</v>
      </c>
      <c r="AI5" s="111"/>
      <c r="AJ5" s="111"/>
      <c r="AK5" s="5"/>
      <c r="AM5" s="42"/>
      <c r="AN5" s="7"/>
      <c r="AO5" s="7"/>
      <c r="AP5" s="7"/>
      <c r="AQ5" s="43"/>
      <c r="AR5" s="111" t="s">
        <v>8</v>
      </c>
      <c r="AS5" s="111"/>
      <c r="AT5" s="111"/>
      <c r="AU5" s="111" t="s">
        <v>93</v>
      </c>
      <c r="AV5" s="111"/>
      <c r="AW5" s="111"/>
      <c r="AX5" s="111" t="s">
        <v>9</v>
      </c>
      <c r="AY5" s="111"/>
      <c r="AZ5" s="111"/>
      <c r="BA5" s="111" t="s">
        <v>45</v>
      </c>
      <c r="BB5" s="111"/>
      <c r="BC5" s="111"/>
      <c r="BD5" s="111" t="s">
        <v>10</v>
      </c>
      <c r="BE5" s="111"/>
      <c r="BF5" s="111"/>
      <c r="BG5" s="111" t="s">
        <v>46</v>
      </c>
      <c r="BH5" s="111"/>
      <c r="BI5" s="111"/>
      <c r="BJ5" s="111" t="s">
        <v>47</v>
      </c>
      <c r="BK5" s="111"/>
      <c r="BL5" s="111"/>
      <c r="BM5" s="111" t="s">
        <v>11</v>
      </c>
      <c r="BN5" s="111"/>
      <c r="BO5" s="111"/>
      <c r="BP5" s="111" t="s">
        <v>44</v>
      </c>
      <c r="BQ5" s="111"/>
      <c r="BR5" s="111"/>
    </row>
    <row r="6" spans="1:70" ht="17.25" customHeight="1" x14ac:dyDescent="0.15">
      <c r="A6" s="24">
        <v>1</v>
      </c>
      <c r="B6" s="177" t="s">
        <v>134</v>
      </c>
      <c r="C6" s="178"/>
      <c r="D6" s="178"/>
      <c r="E6" s="178"/>
      <c r="F6" s="179"/>
      <c r="G6" s="195" t="s">
        <v>95</v>
      </c>
      <c r="H6" s="196"/>
      <c r="I6" s="197"/>
      <c r="J6" s="195" t="s">
        <v>95</v>
      </c>
      <c r="K6" s="196"/>
      <c r="L6" s="197"/>
      <c r="M6" s="175">
        <v>0.56944444444444442</v>
      </c>
      <c r="N6" s="176"/>
      <c r="O6" s="176"/>
      <c r="P6" s="175">
        <v>0.3520833333333333</v>
      </c>
      <c r="Q6" s="176"/>
      <c r="R6" s="176"/>
      <c r="S6" s="176" t="s">
        <v>95</v>
      </c>
      <c r="T6" s="176"/>
      <c r="U6" s="176"/>
      <c r="V6" s="176" t="s">
        <v>95</v>
      </c>
      <c r="W6" s="176"/>
      <c r="X6" s="176"/>
      <c r="Y6" s="176" t="s">
        <v>95</v>
      </c>
      <c r="Z6" s="176"/>
      <c r="AA6" s="176"/>
      <c r="AB6" s="176" t="s">
        <v>95</v>
      </c>
      <c r="AC6" s="176"/>
      <c r="AD6" s="176"/>
      <c r="AE6" s="176" t="s">
        <v>95</v>
      </c>
      <c r="AF6" s="176"/>
      <c r="AG6" s="176"/>
      <c r="AH6" s="176" t="s">
        <v>95</v>
      </c>
      <c r="AI6" s="176"/>
      <c r="AJ6" s="176"/>
      <c r="AK6" s="5"/>
      <c r="AL6" s="24">
        <v>1</v>
      </c>
      <c r="AM6" s="16" t="str">
        <f>B33</f>
        <v>農協倉庫</v>
      </c>
      <c r="AN6" s="1"/>
      <c r="AO6" s="1"/>
      <c r="AP6" s="1"/>
      <c r="AQ6" s="20"/>
      <c r="AR6" s="111" t="s">
        <v>98</v>
      </c>
      <c r="AS6" s="111"/>
      <c r="AT6" s="111"/>
      <c r="AU6" s="111" t="s">
        <v>98</v>
      </c>
      <c r="AV6" s="111"/>
      <c r="AW6" s="111"/>
      <c r="AX6" s="110">
        <v>0.51944444444444449</v>
      </c>
      <c r="AY6" s="111"/>
      <c r="AZ6" s="111"/>
      <c r="BA6" s="110">
        <v>0.54027777777777775</v>
      </c>
      <c r="BB6" s="111"/>
      <c r="BC6" s="111"/>
      <c r="BD6" s="110">
        <v>0.54027777777777775</v>
      </c>
      <c r="BE6" s="111"/>
      <c r="BF6" s="111"/>
      <c r="BG6" s="110">
        <v>0.54027777777777775</v>
      </c>
      <c r="BH6" s="111"/>
      <c r="BI6" s="111"/>
      <c r="BJ6" s="110">
        <v>0.54027777777777775</v>
      </c>
      <c r="BK6" s="111"/>
      <c r="BL6" s="111"/>
      <c r="BM6" s="110">
        <v>0.54027777777777775</v>
      </c>
      <c r="BN6" s="111"/>
      <c r="BO6" s="111"/>
      <c r="BP6" s="110">
        <v>0.73819444444444438</v>
      </c>
      <c r="BQ6" s="111"/>
      <c r="BR6" s="111"/>
    </row>
    <row r="7" spans="1:70" ht="17.25" customHeight="1" x14ac:dyDescent="0.15">
      <c r="A7" s="24">
        <v>2</v>
      </c>
      <c r="B7" s="177" t="s">
        <v>135</v>
      </c>
      <c r="C7" s="178"/>
      <c r="D7" s="178"/>
      <c r="E7" s="178"/>
      <c r="F7" s="179"/>
      <c r="G7" s="195" t="s">
        <v>98</v>
      </c>
      <c r="H7" s="196"/>
      <c r="I7" s="197"/>
      <c r="J7" s="195" t="s">
        <v>98</v>
      </c>
      <c r="K7" s="196"/>
      <c r="L7" s="197"/>
      <c r="M7" s="195" t="s">
        <v>98</v>
      </c>
      <c r="N7" s="196"/>
      <c r="O7" s="197"/>
      <c r="P7" s="175">
        <v>0.36180555555555555</v>
      </c>
      <c r="Q7" s="176"/>
      <c r="R7" s="176"/>
      <c r="S7" s="176" t="s">
        <v>98</v>
      </c>
      <c r="T7" s="176"/>
      <c r="U7" s="176"/>
      <c r="V7" s="176" t="s">
        <v>98</v>
      </c>
      <c r="W7" s="176"/>
      <c r="X7" s="176"/>
      <c r="Y7" s="176" t="s">
        <v>98</v>
      </c>
      <c r="Z7" s="176"/>
      <c r="AA7" s="176"/>
      <c r="AB7" s="176" t="s">
        <v>98</v>
      </c>
      <c r="AC7" s="176"/>
      <c r="AD7" s="176"/>
      <c r="AE7" s="176" t="s">
        <v>98</v>
      </c>
      <c r="AF7" s="176"/>
      <c r="AG7" s="176"/>
      <c r="AH7" s="176" t="s">
        <v>98</v>
      </c>
      <c r="AI7" s="176"/>
      <c r="AJ7" s="176"/>
      <c r="AK7" s="5"/>
      <c r="AL7" s="24">
        <v>2</v>
      </c>
      <c r="AM7" s="13" t="str">
        <f>B32</f>
        <v>病院</v>
      </c>
      <c r="AN7" s="14"/>
      <c r="AO7" s="14"/>
      <c r="AP7" s="14"/>
      <c r="AQ7" s="22"/>
      <c r="AR7" s="128" t="s">
        <v>98</v>
      </c>
      <c r="AS7" s="129"/>
      <c r="AT7" s="130"/>
      <c r="AU7" s="128">
        <v>0.33958333333333335</v>
      </c>
      <c r="AV7" s="129"/>
      <c r="AW7" s="130"/>
      <c r="AX7" s="128">
        <v>0.52013888888888882</v>
      </c>
      <c r="AY7" s="129"/>
      <c r="AZ7" s="130"/>
      <c r="BA7" s="128">
        <v>0.54097222222222219</v>
      </c>
      <c r="BB7" s="129"/>
      <c r="BC7" s="130"/>
      <c r="BD7" s="128">
        <v>0.54097222222222219</v>
      </c>
      <c r="BE7" s="129"/>
      <c r="BF7" s="130"/>
      <c r="BG7" s="128">
        <v>0.54097222222222219</v>
      </c>
      <c r="BH7" s="129"/>
      <c r="BI7" s="130"/>
      <c r="BJ7" s="128">
        <v>0.54097222222222219</v>
      </c>
      <c r="BK7" s="129"/>
      <c r="BL7" s="130"/>
      <c r="BM7" s="128">
        <v>0.54097222222222219</v>
      </c>
      <c r="BN7" s="129"/>
      <c r="BO7" s="130"/>
      <c r="BP7" s="128">
        <v>0.73888888888888893</v>
      </c>
      <c r="BQ7" s="129"/>
      <c r="BR7" s="130"/>
    </row>
    <row r="8" spans="1:70" ht="17.25" customHeight="1" x14ac:dyDescent="0.15">
      <c r="A8" s="24">
        <v>3</v>
      </c>
      <c r="B8" s="177" t="s">
        <v>136</v>
      </c>
      <c r="C8" s="178"/>
      <c r="D8" s="178"/>
      <c r="E8" s="178"/>
      <c r="F8" s="179"/>
      <c r="G8" s="195" t="s">
        <v>98</v>
      </c>
      <c r="H8" s="196"/>
      <c r="I8" s="197"/>
      <c r="J8" s="195" t="s">
        <v>98</v>
      </c>
      <c r="K8" s="196"/>
      <c r="L8" s="197"/>
      <c r="M8" s="195" t="s">
        <v>98</v>
      </c>
      <c r="N8" s="196"/>
      <c r="O8" s="197"/>
      <c r="P8" s="175">
        <v>0.36874999999999997</v>
      </c>
      <c r="Q8" s="176"/>
      <c r="R8" s="176"/>
      <c r="S8" s="176" t="s">
        <v>98</v>
      </c>
      <c r="T8" s="176"/>
      <c r="U8" s="176"/>
      <c r="V8" s="176" t="s">
        <v>98</v>
      </c>
      <c r="W8" s="176"/>
      <c r="X8" s="176"/>
      <c r="Y8" s="176" t="s">
        <v>98</v>
      </c>
      <c r="Z8" s="176"/>
      <c r="AA8" s="176"/>
      <c r="AB8" s="176" t="s">
        <v>98</v>
      </c>
      <c r="AC8" s="176"/>
      <c r="AD8" s="176"/>
      <c r="AE8" s="176" t="s">
        <v>98</v>
      </c>
      <c r="AF8" s="176"/>
      <c r="AG8" s="176"/>
      <c r="AH8" s="176" t="s">
        <v>98</v>
      </c>
      <c r="AI8" s="176"/>
      <c r="AJ8" s="176"/>
      <c r="AK8" s="5"/>
      <c r="AL8" s="24">
        <v>3</v>
      </c>
      <c r="AM8" s="33" t="str">
        <f>B31</f>
        <v>バス車庫</v>
      </c>
      <c r="AN8" s="14"/>
      <c r="AO8" s="14"/>
      <c r="AP8" s="14"/>
      <c r="AQ8" s="22"/>
      <c r="AR8" s="128">
        <v>0.32708333333333334</v>
      </c>
      <c r="AS8" s="129"/>
      <c r="AT8" s="130"/>
      <c r="AU8" s="128">
        <v>0.34027777777777773</v>
      </c>
      <c r="AV8" s="129"/>
      <c r="AW8" s="130"/>
      <c r="AX8" s="128">
        <v>0.52083333333333337</v>
      </c>
      <c r="AY8" s="129"/>
      <c r="AZ8" s="130"/>
      <c r="BA8" s="128">
        <v>0.54166666666666663</v>
      </c>
      <c r="BB8" s="129"/>
      <c r="BC8" s="130"/>
      <c r="BD8" s="128">
        <v>0.54166666666666663</v>
      </c>
      <c r="BE8" s="129"/>
      <c r="BF8" s="130"/>
      <c r="BG8" s="128">
        <v>0.54166666666666663</v>
      </c>
      <c r="BH8" s="129"/>
      <c r="BI8" s="130"/>
      <c r="BJ8" s="128">
        <v>0.54166666666666663</v>
      </c>
      <c r="BK8" s="129"/>
      <c r="BL8" s="130"/>
      <c r="BM8" s="128">
        <v>0.54166666666666663</v>
      </c>
      <c r="BN8" s="129"/>
      <c r="BO8" s="130"/>
      <c r="BP8" s="128">
        <v>0.73958333333333337</v>
      </c>
      <c r="BQ8" s="129"/>
      <c r="BR8" s="130"/>
    </row>
    <row r="9" spans="1:70" ht="17.25" customHeight="1" x14ac:dyDescent="0.15">
      <c r="A9" s="24">
        <v>4</v>
      </c>
      <c r="B9" s="17" t="s">
        <v>137</v>
      </c>
      <c r="C9" s="3"/>
      <c r="D9" s="3"/>
      <c r="E9" s="3"/>
      <c r="F9" s="19"/>
      <c r="G9" s="128" t="s">
        <v>98</v>
      </c>
      <c r="H9" s="129"/>
      <c r="I9" s="130"/>
      <c r="J9" s="128" t="s">
        <v>98</v>
      </c>
      <c r="K9" s="129"/>
      <c r="L9" s="130"/>
      <c r="M9" s="110" t="s">
        <v>98</v>
      </c>
      <c r="N9" s="111"/>
      <c r="O9" s="111"/>
      <c r="P9" s="110">
        <v>0.37291666666666662</v>
      </c>
      <c r="Q9" s="111"/>
      <c r="R9" s="111"/>
      <c r="S9" s="110" t="s">
        <v>98</v>
      </c>
      <c r="T9" s="111"/>
      <c r="U9" s="111"/>
      <c r="V9" s="110" t="s">
        <v>98</v>
      </c>
      <c r="W9" s="111"/>
      <c r="X9" s="111"/>
      <c r="Y9" s="110" t="s">
        <v>98</v>
      </c>
      <c r="Z9" s="111"/>
      <c r="AA9" s="111"/>
      <c r="AB9" s="110" t="s">
        <v>98</v>
      </c>
      <c r="AC9" s="111"/>
      <c r="AD9" s="111"/>
      <c r="AE9" s="110" t="s">
        <v>98</v>
      </c>
      <c r="AF9" s="111"/>
      <c r="AG9" s="111"/>
      <c r="AH9" s="110" t="s">
        <v>98</v>
      </c>
      <c r="AI9" s="111"/>
      <c r="AJ9" s="111"/>
      <c r="AK9" s="5"/>
      <c r="AL9" s="24">
        <v>4</v>
      </c>
      <c r="AM9" s="17" t="str">
        <f>B30</f>
        <v>中園本店</v>
      </c>
      <c r="AN9" s="14"/>
      <c r="AO9" s="14"/>
      <c r="AP9" s="14"/>
      <c r="AQ9" s="22"/>
      <c r="AR9" s="128">
        <v>0.32777777777777778</v>
      </c>
      <c r="AS9" s="129"/>
      <c r="AT9" s="130"/>
      <c r="AU9" s="128">
        <v>0.34097222222222223</v>
      </c>
      <c r="AV9" s="129"/>
      <c r="AW9" s="130"/>
      <c r="AX9" s="128">
        <v>0.52152777777777781</v>
      </c>
      <c r="AY9" s="129"/>
      <c r="AZ9" s="130"/>
      <c r="BA9" s="128">
        <v>0.54236111111111118</v>
      </c>
      <c r="BB9" s="129"/>
      <c r="BC9" s="130"/>
      <c r="BD9" s="128">
        <v>0.54236111111111118</v>
      </c>
      <c r="BE9" s="129"/>
      <c r="BF9" s="130"/>
      <c r="BG9" s="128">
        <v>0.54236111111111118</v>
      </c>
      <c r="BH9" s="129"/>
      <c r="BI9" s="130"/>
      <c r="BJ9" s="128">
        <v>0.54236111111111118</v>
      </c>
      <c r="BK9" s="129"/>
      <c r="BL9" s="130"/>
      <c r="BM9" s="128">
        <v>0.54236111111111118</v>
      </c>
      <c r="BN9" s="129"/>
      <c r="BO9" s="130"/>
      <c r="BP9" s="128">
        <v>0.7402777777777777</v>
      </c>
      <c r="BQ9" s="129"/>
      <c r="BR9" s="130"/>
    </row>
    <row r="10" spans="1:70" ht="17.25" customHeight="1" x14ac:dyDescent="0.15">
      <c r="A10" s="24">
        <v>5</v>
      </c>
      <c r="B10" s="17" t="s">
        <v>138</v>
      </c>
      <c r="C10" s="3"/>
      <c r="D10" s="3"/>
      <c r="E10" s="3"/>
      <c r="F10" s="19"/>
      <c r="G10" s="128" t="s">
        <v>98</v>
      </c>
      <c r="H10" s="129"/>
      <c r="I10" s="130"/>
      <c r="J10" s="128" t="s">
        <v>98</v>
      </c>
      <c r="K10" s="129"/>
      <c r="L10" s="130"/>
      <c r="M10" s="110" t="s">
        <v>98</v>
      </c>
      <c r="N10" s="111"/>
      <c r="O10" s="111"/>
      <c r="P10" s="110" t="s">
        <v>98</v>
      </c>
      <c r="Q10" s="111"/>
      <c r="R10" s="111"/>
      <c r="S10" s="110">
        <v>0.36388888888888887</v>
      </c>
      <c r="T10" s="111"/>
      <c r="U10" s="111"/>
      <c r="V10" s="110" t="s">
        <v>98</v>
      </c>
      <c r="W10" s="111"/>
      <c r="X10" s="111"/>
      <c r="Y10" s="110" t="s">
        <v>98</v>
      </c>
      <c r="Z10" s="111"/>
      <c r="AA10" s="111"/>
      <c r="AB10" s="110" t="s">
        <v>98</v>
      </c>
      <c r="AC10" s="111"/>
      <c r="AD10" s="111"/>
      <c r="AE10" s="110" t="s">
        <v>98</v>
      </c>
      <c r="AF10" s="111"/>
      <c r="AG10" s="111"/>
      <c r="AH10" s="110" t="s">
        <v>98</v>
      </c>
      <c r="AI10" s="111"/>
      <c r="AJ10" s="111"/>
      <c r="AK10" s="5"/>
      <c r="AL10" s="24">
        <v>5</v>
      </c>
      <c r="AM10" s="44" t="s">
        <v>25</v>
      </c>
      <c r="AN10" s="45"/>
      <c r="AO10" s="45"/>
      <c r="AP10" s="45"/>
      <c r="AQ10" s="46"/>
      <c r="AR10" s="125">
        <v>0.32777777777777778</v>
      </c>
      <c r="AS10" s="194"/>
      <c r="AT10" s="147"/>
      <c r="AU10" s="125">
        <v>0.34097222222222223</v>
      </c>
      <c r="AV10" s="194"/>
      <c r="AW10" s="147"/>
      <c r="AX10" s="125">
        <v>0.52152777777777781</v>
      </c>
      <c r="AY10" s="194"/>
      <c r="AZ10" s="147"/>
      <c r="BA10" s="125">
        <v>0.54236111111111118</v>
      </c>
      <c r="BB10" s="194"/>
      <c r="BC10" s="147"/>
      <c r="BD10" s="125">
        <v>0.54236111111111118</v>
      </c>
      <c r="BE10" s="194"/>
      <c r="BF10" s="147"/>
      <c r="BG10" s="125">
        <v>0.54236111111111118</v>
      </c>
      <c r="BH10" s="194"/>
      <c r="BI10" s="147"/>
      <c r="BJ10" s="125">
        <v>0.54236111111111118</v>
      </c>
      <c r="BK10" s="194"/>
      <c r="BL10" s="147"/>
      <c r="BM10" s="125">
        <v>0.54236111111111118</v>
      </c>
      <c r="BN10" s="194"/>
      <c r="BO10" s="147"/>
      <c r="BP10" s="125">
        <v>0.7402777777777777</v>
      </c>
      <c r="BQ10" s="194"/>
      <c r="BR10" s="147"/>
    </row>
    <row r="11" spans="1:70" ht="17.25" customHeight="1" x14ac:dyDescent="0.15">
      <c r="A11" s="24">
        <v>6</v>
      </c>
      <c r="B11" s="17" t="s">
        <v>139</v>
      </c>
      <c r="C11" s="3"/>
      <c r="D11" s="3"/>
      <c r="E11" s="3"/>
      <c r="F11" s="19"/>
      <c r="G11" s="128" t="s">
        <v>140</v>
      </c>
      <c r="H11" s="129"/>
      <c r="I11" s="130"/>
      <c r="J11" s="128" t="s">
        <v>140</v>
      </c>
      <c r="K11" s="129"/>
      <c r="L11" s="130"/>
      <c r="M11" s="110" t="s">
        <v>140</v>
      </c>
      <c r="N11" s="111"/>
      <c r="O11" s="111"/>
      <c r="P11" s="110" t="s">
        <v>140</v>
      </c>
      <c r="Q11" s="111"/>
      <c r="R11" s="111"/>
      <c r="S11" s="110">
        <v>0.36875000000000002</v>
      </c>
      <c r="T11" s="111"/>
      <c r="U11" s="111"/>
      <c r="V11" s="110" t="s">
        <v>140</v>
      </c>
      <c r="W11" s="111"/>
      <c r="X11" s="111"/>
      <c r="Y11" s="110" t="s">
        <v>140</v>
      </c>
      <c r="Z11" s="111"/>
      <c r="AA11" s="111"/>
      <c r="AB11" s="110" t="s">
        <v>140</v>
      </c>
      <c r="AC11" s="111"/>
      <c r="AD11" s="111"/>
      <c r="AE11" s="110" t="s">
        <v>140</v>
      </c>
      <c r="AF11" s="111"/>
      <c r="AG11" s="111"/>
      <c r="AH11" s="110" t="s">
        <v>140</v>
      </c>
      <c r="AI11" s="111"/>
      <c r="AJ11" s="111"/>
      <c r="AK11" s="5"/>
      <c r="AL11" s="24">
        <v>6</v>
      </c>
      <c r="AM11" s="17" t="str">
        <f>B28</f>
        <v>六弥太</v>
      </c>
      <c r="AN11" s="34"/>
      <c r="AO11" s="34"/>
      <c r="AP11" s="34"/>
      <c r="AQ11" s="47"/>
      <c r="AR11" s="110">
        <v>0.32847222222222222</v>
      </c>
      <c r="AS11" s="111"/>
      <c r="AT11" s="111"/>
      <c r="AU11" s="110">
        <v>0.34166666666666662</v>
      </c>
      <c r="AV11" s="111"/>
      <c r="AW11" s="111"/>
      <c r="AX11" s="110">
        <v>0.52222222222222225</v>
      </c>
      <c r="AY11" s="111"/>
      <c r="AZ11" s="111"/>
      <c r="BA11" s="110">
        <v>0.54305555555555551</v>
      </c>
      <c r="BB11" s="111"/>
      <c r="BC11" s="111"/>
      <c r="BD11" s="110">
        <v>0.54305555555555551</v>
      </c>
      <c r="BE11" s="111"/>
      <c r="BF11" s="111"/>
      <c r="BG11" s="110">
        <v>0.54305555555555551</v>
      </c>
      <c r="BH11" s="111"/>
      <c r="BI11" s="111"/>
      <c r="BJ11" s="110">
        <v>0.54305555555555551</v>
      </c>
      <c r="BK11" s="111"/>
      <c r="BL11" s="111"/>
      <c r="BM11" s="110">
        <v>0.54305555555555551</v>
      </c>
      <c r="BN11" s="111"/>
      <c r="BO11" s="111"/>
      <c r="BP11" s="110">
        <v>0.74097222222222225</v>
      </c>
      <c r="BQ11" s="111"/>
      <c r="BR11" s="111"/>
    </row>
    <row r="12" spans="1:70" ht="17.25" customHeight="1" x14ac:dyDescent="0.15">
      <c r="A12" s="24">
        <v>7</v>
      </c>
      <c r="B12" s="16" t="s">
        <v>141</v>
      </c>
      <c r="C12" s="1"/>
      <c r="D12" s="1"/>
      <c r="E12" s="1"/>
      <c r="F12" s="20"/>
      <c r="G12" s="110">
        <v>0.30416666666666664</v>
      </c>
      <c r="H12" s="111"/>
      <c r="I12" s="111"/>
      <c r="J12" s="110">
        <v>0.30763888888888891</v>
      </c>
      <c r="K12" s="111"/>
      <c r="L12" s="111"/>
      <c r="M12" s="110" t="s">
        <v>98</v>
      </c>
      <c r="N12" s="111"/>
      <c r="O12" s="111"/>
      <c r="P12" s="110">
        <v>0.37986111111111115</v>
      </c>
      <c r="Q12" s="111"/>
      <c r="R12" s="111"/>
      <c r="S12" s="110">
        <v>0.37152777777777773</v>
      </c>
      <c r="T12" s="111"/>
      <c r="U12" s="111"/>
      <c r="V12" s="110">
        <v>0.36388888888888887</v>
      </c>
      <c r="W12" s="111"/>
      <c r="X12" s="111"/>
      <c r="Y12" s="110">
        <v>0.36388888888888887</v>
      </c>
      <c r="Z12" s="111"/>
      <c r="AA12" s="111"/>
      <c r="AB12" s="110">
        <v>0.36388888888888887</v>
      </c>
      <c r="AC12" s="111"/>
      <c r="AD12" s="111"/>
      <c r="AE12" s="110">
        <v>0.3756944444444445</v>
      </c>
      <c r="AF12" s="111"/>
      <c r="AG12" s="111"/>
      <c r="AH12" s="110" t="s">
        <v>98</v>
      </c>
      <c r="AI12" s="111"/>
      <c r="AJ12" s="111"/>
      <c r="AK12" s="5"/>
      <c r="AL12" s="24">
        <v>7</v>
      </c>
      <c r="AM12" s="16" t="str">
        <f>B27</f>
        <v>音ヶ瀬橋</v>
      </c>
      <c r="AN12" s="3"/>
      <c r="AO12" s="3"/>
      <c r="AP12" s="3"/>
      <c r="AQ12" s="19"/>
      <c r="AR12" s="110">
        <v>0.33194444444444443</v>
      </c>
      <c r="AS12" s="111"/>
      <c r="AT12" s="111"/>
      <c r="AU12" s="110">
        <v>0.34513888888888888</v>
      </c>
      <c r="AV12" s="111"/>
      <c r="AW12" s="111"/>
      <c r="AX12" s="110">
        <v>0.52569444444444446</v>
      </c>
      <c r="AY12" s="111"/>
      <c r="AZ12" s="111"/>
      <c r="BA12" s="110">
        <v>0.54652777777777783</v>
      </c>
      <c r="BB12" s="111"/>
      <c r="BC12" s="111"/>
      <c r="BD12" s="110">
        <v>0.54652777777777783</v>
      </c>
      <c r="BE12" s="111"/>
      <c r="BF12" s="111"/>
      <c r="BG12" s="110">
        <v>0.54652777777777783</v>
      </c>
      <c r="BH12" s="111"/>
      <c r="BI12" s="111"/>
      <c r="BJ12" s="110" t="s">
        <v>98</v>
      </c>
      <c r="BK12" s="111"/>
      <c r="BL12" s="111"/>
      <c r="BM12" s="110">
        <v>0.54652777777777783</v>
      </c>
      <c r="BN12" s="111"/>
      <c r="BO12" s="111"/>
      <c r="BP12" s="110">
        <v>0.74444444444444446</v>
      </c>
      <c r="BQ12" s="111"/>
      <c r="BR12" s="111"/>
    </row>
    <row r="13" spans="1:70" ht="17.25" customHeight="1" x14ac:dyDescent="0.15">
      <c r="A13" s="24">
        <v>8</v>
      </c>
      <c r="B13" s="16" t="s">
        <v>142</v>
      </c>
      <c r="C13" s="1"/>
      <c r="D13" s="1"/>
      <c r="E13" s="1"/>
      <c r="F13" s="20"/>
      <c r="G13" s="110">
        <v>0.30486111111111108</v>
      </c>
      <c r="H13" s="111"/>
      <c r="I13" s="111"/>
      <c r="J13" s="110">
        <v>0.30833333333333335</v>
      </c>
      <c r="K13" s="111"/>
      <c r="L13" s="111"/>
      <c r="M13" s="110">
        <v>0.57986111111111105</v>
      </c>
      <c r="N13" s="111"/>
      <c r="O13" s="111"/>
      <c r="P13" s="110">
        <v>0.38125000000000003</v>
      </c>
      <c r="Q13" s="111"/>
      <c r="R13" s="111"/>
      <c r="S13" s="110">
        <v>0.37222222222222223</v>
      </c>
      <c r="T13" s="111"/>
      <c r="U13" s="111"/>
      <c r="V13" s="110">
        <v>0.36458333333333331</v>
      </c>
      <c r="W13" s="111"/>
      <c r="X13" s="111"/>
      <c r="Y13" s="110">
        <v>0.36458333333333331</v>
      </c>
      <c r="Z13" s="111"/>
      <c r="AA13" s="111"/>
      <c r="AB13" s="110">
        <v>0.36458333333333331</v>
      </c>
      <c r="AC13" s="111"/>
      <c r="AD13" s="111"/>
      <c r="AE13" s="110">
        <v>0.37638888888888888</v>
      </c>
      <c r="AF13" s="111"/>
      <c r="AG13" s="111"/>
      <c r="AH13" s="110">
        <v>0.69791666666666663</v>
      </c>
      <c r="AI13" s="111"/>
      <c r="AJ13" s="111"/>
      <c r="AK13" s="5"/>
      <c r="AL13" s="24">
        <v>8</v>
      </c>
      <c r="AM13" s="17" t="str">
        <f>B26</f>
        <v>下椎葉</v>
      </c>
      <c r="AN13" s="3"/>
      <c r="AO13" s="3"/>
      <c r="AP13" s="3"/>
      <c r="AQ13" s="19"/>
      <c r="AR13" s="110" t="s">
        <v>98</v>
      </c>
      <c r="AS13" s="111"/>
      <c r="AT13" s="111"/>
      <c r="AU13" s="110" t="s">
        <v>98</v>
      </c>
      <c r="AV13" s="111"/>
      <c r="AW13" s="111"/>
      <c r="AX13" s="110" t="s">
        <v>98</v>
      </c>
      <c r="AY13" s="111"/>
      <c r="AZ13" s="111"/>
      <c r="BA13" s="110" t="s">
        <v>98</v>
      </c>
      <c r="BB13" s="111"/>
      <c r="BC13" s="111"/>
      <c r="BD13" s="110" t="s">
        <v>98</v>
      </c>
      <c r="BE13" s="111"/>
      <c r="BF13" s="111"/>
      <c r="BG13" s="110" t="s">
        <v>98</v>
      </c>
      <c r="BH13" s="111"/>
      <c r="BI13" s="111"/>
      <c r="BJ13" s="110">
        <v>0.54652777777777783</v>
      </c>
      <c r="BK13" s="111"/>
      <c r="BL13" s="111"/>
      <c r="BM13" s="110" t="s">
        <v>98</v>
      </c>
      <c r="BN13" s="111"/>
      <c r="BO13" s="111"/>
      <c r="BP13" s="110" t="s">
        <v>98</v>
      </c>
      <c r="BQ13" s="111"/>
      <c r="BR13" s="111"/>
    </row>
    <row r="14" spans="1:70" ht="17.25" customHeight="1" x14ac:dyDescent="0.15">
      <c r="A14" s="24">
        <v>9</v>
      </c>
      <c r="B14" s="177" t="s">
        <v>143</v>
      </c>
      <c r="C14" s="178"/>
      <c r="D14" s="178"/>
      <c r="E14" s="178"/>
      <c r="F14" s="179"/>
      <c r="G14" s="191" t="s">
        <v>98</v>
      </c>
      <c r="H14" s="192"/>
      <c r="I14" s="193"/>
      <c r="J14" s="191" t="s">
        <v>98</v>
      </c>
      <c r="K14" s="192"/>
      <c r="L14" s="193"/>
      <c r="M14" s="175" t="s">
        <v>98</v>
      </c>
      <c r="N14" s="176"/>
      <c r="O14" s="176"/>
      <c r="P14" s="175" t="s">
        <v>98</v>
      </c>
      <c r="Q14" s="176"/>
      <c r="R14" s="176"/>
      <c r="S14" s="175" t="s">
        <v>98</v>
      </c>
      <c r="T14" s="176"/>
      <c r="U14" s="176"/>
      <c r="V14" s="175">
        <v>0.37777777777777777</v>
      </c>
      <c r="W14" s="176"/>
      <c r="X14" s="176"/>
      <c r="Y14" s="175" t="s">
        <v>98</v>
      </c>
      <c r="Z14" s="176"/>
      <c r="AA14" s="176"/>
      <c r="AB14" s="175" t="s">
        <v>98</v>
      </c>
      <c r="AC14" s="176"/>
      <c r="AD14" s="176"/>
      <c r="AE14" s="175" t="s">
        <v>98</v>
      </c>
      <c r="AF14" s="176"/>
      <c r="AG14" s="176"/>
      <c r="AH14" s="175" t="s">
        <v>98</v>
      </c>
      <c r="AI14" s="176"/>
      <c r="AJ14" s="176"/>
      <c r="AK14" s="5"/>
      <c r="AL14" s="24">
        <v>9</v>
      </c>
      <c r="AM14" s="16" t="str">
        <f>B25</f>
        <v>久津の元</v>
      </c>
      <c r="AN14" s="1"/>
      <c r="AO14" s="1"/>
      <c r="AP14" s="1"/>
      <c r="AQ14" s="20"/>
      <c r="AR14" s="110">
        <v>0.3347222222222222</v>
      </c>
      <c r="AS14" s="111"/>
      <c r="AT14" s="111"/>
      <c r="AU14" s="110">
        <v>0.34791666666666665</v>
      </c>
      <c r="AV14" s="111"/>
      <c r="AW14" s="111"/>
      <c r="AX14" s="110">
        <v>0.52847222222222223</v>
      </c>
      <c r="AY14" s="111"/>
      <c r="AZ14" s="111"/>
      <c r="BA14" s="110">
        <v>0.5493055555555556</v>
      </c>
      <c r="BB14" s="111"/>
      <c r="BC14" s="111"/>
      <c r="BD14" s="110">
        <v>0.5493055555555556</v>
      </c>
      <c r="BE14" s="111"/>
      <c r="BF14" s="111"/>
      <c r="BG14" s="110">
        <v>0.5493055555555556</v>
      </c>
      <c r="BH14" s="111"/>
      <c r="BI14" s="111"/>
      <c r="BJ14" s="110" t="s">
        <v>98</v>
      </c>
      <c r="BK14" s="111"/>
      <c r="BL14" s="111"/>
      <c r="BM14" s="110">
        <v>0.5493055555555556</v>
      </c>
      <c r="BN14" s="111"/>
      <c r="BO14" s="111"/>
      <c r="BP14" s="110">
        <v>0.74722222222222223</v>
      </c>
      <c r="BQ14" s="111"/>
      <c r="BR14" s="111"/>
    </row>
    <row r="15" spans="1:70" ht="17.25" customHeight="1" x14ac:dyDescent="0.15">
      <c r="A15" s="24">
        <v>10</v>
      </c>
      <c r="B15" s="16" t="s">
        <v>144</v>
      </c>
      <c r="C15" s="1"/>
      <c r="D15" s="1"/>
      <c r="E15" s="1"/>
      <c r="F15" s="20"/>
      <c r="G15" s="110" t="s">
        <v>98</v>
      </c>
      <c r="H15" s="111"/>
      <c r="I15" s="111"/>
      <c r="J15" s="110" t="s">
        <v>98</v>
      </c>
      <c r="K15" s="111"/>
      <c r="L15" s="111"/>
      <c r="M15" s="110" t="s">
        <v>98</v>
      </c>
      <c r="N15" s="111"/>
      <c r="O15" s="111"/>
      <c r="P15" s="110" t="s">
        <v>98</v>
      </c>
      <c r="Q15" s="111"/>
      <c r="R15" s="111"/>
      <c r="S15" s="110" t="s">
        <v>98</v>
      </c>
      <c r="T15" s="111"/>
      <c r="U15" s="111"/>
      <c r="V15" s="110">
        <v>0.38055555555555554</v>
      </c>
      <c r="W15" s="111"/>
      <c r="X15" s="111"/>
      <c r="Y15" s="110" t="s">
        <v>98</v>
      </c>
      <c r="Z15" s="111"/>
      <c r="AA15" s="111"/>
      <c r="AB15" s="110" t="s">
        <v>98</v>
      </c>
      <c r="AC15" s="111"/>
      <c r="AD15" s="111"/>
      <c r="AE15" s="110" t="s">
        <v>98</v>
      </c>
      <c r="AF15" s="111"/>
      <c r="AG15" s="111"/>
      <c r="AH15" s="110" t="s">
        <v>98</v>
      </c>
      <c r="AI15" s="111"/>
      <c r="AJ15" s="111"/>
      <c r="AK15" s="5"/>
      <c r="AL15" s="24">
        <v>10</v>
      </c>
      <c r="AM15" s="16" t="str">
        <f>B24</f>
        <v>蔵の元</v>
      </c>
      <c r="AN15" s="1"/>
      <c r="AO15" s="1"/>
      <c r="AP15" s="1"/>
      <c r="AQ15" s="20"/>
      <c r="AR15" s="110" t="s">
        <v>98</v>
      </c>
      <c r="AS15" s="111"/>
      <c r="AT15" s="111"/>
      <c r="AU15" s="110" t="s">
        <v>98</v>
      </c>
      <c r="AV15" s="111"/>
      <c r="AW15" s="111"/>
      <c r="AX15" s="110" t="s">
        <v>98</v>
      </c>
      <c r="AY15" s="111"/>
      <c r="AZ15" s="111"/>
      <c r="BA15" s="110">
        <v>0.55555555555555558</v>
      </c>
      <c r="BB15" s="111"/>
      <c r="BC15" s="111"/>
      <c r="BD15" s="110" t="s">
        <v>98</v>
      </c>
      <c r="BE15" s="111"/>
      <c r="BF15" s="111"/>
      <c r="BG15" s="110" t="s">
        <v>98</v>
      </c>
      <c r="BH15" s="111"/>
      <c r="BI15" s="111"/>
      <c r="BJ15" s="110" t="s">
        <v>98</v>
      </c>
      <c r="BK15" s="111"/>
      <c r="BL15" s="111"/>
      <c r="BM15" s="110" t="s">
        <v>98</v>
      </c>
      <c r="BN15" s="111"/>
      <c r="BO15" s="111"/>
      <c r="BP15" s="110" t="s">
        <v>98</v>
      </c>
      <c r="BQ15" s="111"/>
      <c r="BR15" s="111"/>
    </row>
    <row r="16" spans="1:70" ht="17.25" customHeight="1" x14ac:dyDescent="0.15">
      <c r="A16" s="24">
        <v>11</v>
      </c>
      <c r="B16" s="16" t="s">
        <v>145</v>
      </c>
      <c r="C16" s="1"/>
      <c r="D16" s="1"/>
      <c r="E16" s="1"/>
      <c r="F16" s="20"/>
      <c r="G16" s="110">
        <v>0.30972222222222223</v>
      </c>
      <c r="H16" s="111"/>
      <c r="I16" s="111"/>
      <c r="J16" s="110">
        <v>0.31319444444444444</v>
      </c>
      <c r="K16" s="111"/>
      <c r="L16" s="111"/>
      <c r="M16" s="110" t="s">
        <v>98</v>
      </c>
      <c r="N16" s="111"/>
      <c r="O16" s="111"/>
      <c r="P16" s="110">
        <v>0.38611111111111113</v>
      </c>
      <c r="Q16" s="111"/>
      <c r="R16" s="111"/>
      <c r="S16" s="110">
        <v>0.37708333333333338</v>
      </c>
      <c r="T16" s="111"/>
      <c r="U16" s="111"/>
      <c r="V16" s="110">
        <v>0.38680555555555557</v>
      </c>
      <c r="W16" s="111"/>
      <c r="X16" s="111"/>
      <c r="Y16" s="110">
        <v>0.36944444444444446</v>
      </c>
      <c r="Z16" s="111"/>
      <c r="AA16" s="111"/>
      <c r="AB16" s="110">
        <v>0.36944444444444446</v>
      </c>
      <c r="AC16" s="111"/>
      <c r="AD16" s="111"/>
      <c r="AE16" s="110">
        <v>0.38124999999999998</v>
      </c>
      <c r="AF16" s="111"/>
      <c r="AG16" s="111"/>
      <c r="AH16" s="110">
        <v>0.70277777777777783</v>
      </c>
      <c r="AI16" s="111"/>
      <c r="AJ16" s="111"/>
      <c r="AK16" s="5"/>
      <c r="AL16" s="24">
        <v>11</v>
      </c>
      <c r="AM16" s="16" t="str">
        <f>B23</f>
        <v>野老ヶ八重</v>
      </c>
      <c r="AN16" s="1"/>
      <c r="AO16" s="1"/>
      <c r="AP16" s="1"/>
      <c r="AQ16" s="20"/>
      <c r="AR16" s="110" t="s">
        <v>98</v>
      </c>
      <c r="AS16" s="111"/>
      <c r="AT16" s="111"/>
      <c r="AU16" s="110" t="s">
        <v>98</v>
      </c>
      <c r="AV16" s="111"/>
      <c r="AW16" s="111"/>
      <c r="AX16" s="110" t="s">
        <v>98</v>
      </c>
      <c r="AY16" s="111"/>
      <c r="AZ16" s="111"/>
      <c r="BA16" s="110" t="s">
        <v>98</v>
      </c>
      <c r="BB16" s="111"/>
      <c r="BC16" s="111"/>
      <c r="BD16" s="110" t="s">
        <v>98</v>
      </c>
      <c r="BE16" s="111"/>
      <c r="BF16" s="111"/>
      <c r="BG16" s="110" t="s">
        <v>98</v>
      </c>
      <c r="BH16" s="111"/>
      <c r="BI16" s="111"/>
      <c r="BJ16" s="110">
        <v>0.54999999999999993</v>
      </c>
      <c r="BK16" s="111"/>
      <c r="BL16" s="111"/>
      <c r="BM16" s="110" t="s">
        <v>98</v>
      </c>
      <c r="BN16" s="111"/>
      <c r="BO16" s="111"/>
      <c r="BP16" s="110" t="s">
        <v>98</v>
      </c>
      <c r="BQ16" s="111"/>
      <c r="BR16" s="111"/>
    </row>
    <row r="17" spans="1:70" ht="17.25" customHeight="1" x14ac:dyDescent="0.15">
      <c r="A17" s="24">
        <v>12</v>
      </c>
      <c r="B17" s="26" t="s">
        <v>146</v>
      </c>
      <c r="C17" s="27"/>
      <c r="D17" s="27"/>
      <c r="E17" s="27"/>
      <c r="F17" s="28"/>
      <c r="G17" s="110" t="s">
        <v>98</v>
      </c>
      <c r="H17" s="111"/>
      <c r="I17" s="111"/>
      <c r="J17" s="110" t="s">
        <v>98</v>
      </c>
      <c r="K17" s="111"/>
      <c r="L17" s="111"/>
      <c r="M17" s="110" t="s">
        <v>98</v>
      </c>
      <c r="N17" s="111"/>
      <c r="O17" s="111"/>
      <c r="P17" s="110" t="s">
        <v>98</v>
      </c>
      <c r="Q17" s="111"/>
      <c r="R17" s="111"/>
      <c r="S17" s="110" t="s">
        <v>98</v>
      </c>
      <c r="T17" s="111"/>
      <c r="U17" s="111"/>
      <c r="V17" s="110" t="s">
        <v>98</v>
      </c>
      <c r="W17" s="111"/>
      <c r="X17" s="111"/>
      <c r="Y17" s="120">
        <v>0.37638888888888888</v>
      </c>
      <c r="Z17" s="121"/>
      <c r="AA17" s="121"/>
      <c r="AB17" s="110" t="s">
        <v>98</v>
      </c>
      <c r="AC17" s="111"/>
      <c r="AD17" s="111"/>
      <c r="AE17" s="110" t="s">
        <v>98</v>
      </c>
      <c r="AF17" s="111"/>
      <c r="AG17" s="111"/>
      <c r="AH17" s="110" t="s">
        <v>98</v>
      </c>
      <c r="AI17" s="111"/>
      <c r="AJ17" s="111"/>
      <c r="AK17" s="5"/>
      <c r="AL17" s="24">
        <v>12</v>
      </c>
      <c r="AM17" s="16" t="str">
        <f>B22</f>
        <v>センター前</v>
      </c>
      <c r="AN17" s="1"/>
      <c r="AO17" s="1"/>
      <c r="AP17" s="1"/>
      <c r="AQ17" s="20"/>
      <c r="AR17" s="110" t="s">
        <v>98</v>
      </c>
      <c r="AS17" s="111"/>
      <c r="AT17" s="111"/>
      <c r="AU17" s="110" t="s">
        <v>98</v>
      </c>
      <c r="AV17" s="111"/>
      <c r="AW17" s="111"/>
      <c r="AX17" s="110" t="s">
        <v>98</v>
      </c>
      <c r="AY17" s="111"/>
      <c r="AZ17" s="111"/>
      <c r="BA17" s="110" t="s">
        <v>98</v>
      </c>
      <c r="BB17" s="111"/>
      <c r="BC17" s="111"/>
      <c r="BD17" s="110" t="s">
        <v>98</v>
      </c>
      <c r="BE17" s="111"/>
      <c r="BF17" s="111"/>
      <c r="BG17" s="110" t="s">
        <v>98</v>
      </c>
      <c r="BH17" s="111"/>
      <c r="BI17" s="111"/>
      <c r="BJ17" s="110">
        <v>0.5541666666666667</v>
      </c>
      <c r="BK17" s="111"/>
      <c r="BL17" s="111"/>
      <c r="BM17" s="110" t="s">
        <v>98</v>
      </c>
      <c r="BN17" s="111"/>
      <c r="BO17" s="111"/>
      <c r="BP17" s="110" t="s">
        <v>98</v>
      </c>
      <c r="BQ17" s="111"/>
      <c r="BR17" s="111"/>
    </row>
    <row r="18" spans="1:70" ht="17.25" customHeight="1" x14ac:dyDescent="0.15">
      <c r="A18" s="24">
        <v>13</v>
      </c>
      <c r="B18" s="188" t="s">
        <v>147</v>
      </c>
      <c r="C18" s="189"/>
      <c r="D18" s="189"/>
      <c r="E18" s="189"/>
      <c r="F18" s="190"/>
      <c r="G18" s="182" t="s">
        <v>98</v>
      </c>
      <c r="H18" s="183"/>
      <c r="I18" s="183"/>
      <c r="J18" s="182" t="s">
        <v>98</v>
      </c>
      <c r="K18" s="183"/>
      <c r="L18" s="183"/>
      <c r="M18" s="182" t="s">
        <v>98</v>
      </c>
      <c r="N18" s="183"/>
      <c r="O18" s="183"/>
      <c r="P18" s="182" t="s">
        <v>98</v>
      </c>
      <c r="Q18" s="183"/>
      <c r="R18" s="183"/>
      <c r="S18" s="182" t="s">
        <v>98</v>
      </c>
      <c r="T18" s="183"/>
      <c r="U18" s="183"/>
      <c r="V18" s="182" t="s">
        <v>98</v>
      </c>
      <c r="W18" s="183"/>
      <c r="X18" s="183"/>
      <c r="Y18" s="149">
        <v>0.38472222222222219</v>
      </c>
      <c r="Z18" s="148"/>
      <c r="AA18" s="148"/>
      <c r="AB18" s="182" t="s">
        <v>98</v>
      </c>
      <c r="AC18" s="183"/>
      <c r="AD18" s="183"/>
      <c r="AE18" s="182" t="s">
        <v>98</v>
      </c>
      <c r="AF18" s="183"/>
      <c r="AG18" s="183"/>
      <c r="AH18" s="182" t="s">
        <v>98</v>
      </c>
      <c r="AI18" s="183"/>
      <c r="AJ18" s="183"/>
      <c r="AK18" s="5"/>
      <c r="AL18" s="24">
        <v>13</v>
      </c>
      <c r="AM18" s="16" t="str">
        <f>B21</f>
        <v>内の八重</v>
      </c>
      <c r="AN18" s="1"/>
      <c r="AO18" s="1"/>
      <c r="AP18" s="1"/>
      <c r="AQ18" s="20"/>
      <c r="AR18" s="110" t="s">
        <v>98</v>
      </c>
      <c r="AS18" s="111"/>
      <c r="AT18" s="111"/>
      <c r="AU18" s="110" t="s">
        <v>98</v>
      </c>
      <c r="AV18" s="111"/>
      <c r="AW18" s="111"/>
      <c r="AX18" s="110" t="s">
        <v>98</v>
      </c>
      <c r="AY18" s="111"/>
      <c r="AZ18" s="111"/>
      <c r="BA18" s="110" t="s">
        <v>98</v>
      </c>
      <c r="BB18" s="111"/>
      <c r="BC18" s="111"/>
      <c r="BD18" s="110" t="s">
        <v>98</v>
      </c>
      <c r="BE18" s="111"/>
      <c r="BF18" s="111"/>
      <c r="BG18" s="110" t="s">
        <v>98</v>
      </c>
      <c r="BH18" s="111"/>
      <c r="BI18" s="111"/>
      <c r="BJ18" s="110">
        <v>0.56111111111111112</v>
      </c>
      <c r="BK18" s="111"/>
      <c r="BL18" s="111"/>
      <c r="BM18" s="110" t="s">
        <v>98</v>
      </c>
      <c r="BN18" s="111"/>
      <c r="BO18" s="111"/>
      <c r="BP18" s="110" t="s">
        <v>98</v>
      </c>
      <c r="BQ18" s="111"/>
      <c r="BR18" s="111"/>
    </row>
    <row r="19" spans="1:70" ht="17.25" customHeight="1" x14ac:dyDescent="0.15">
      <c r="A19" s="24">
        <v>14</v>
      </c>
      <c r="B19" s="26" t="s">
        <v>148</v>
      </c>
      <c r="C19" s="27"/>
      <c r="D19" s="27"/>
      <c r="E19" s="27"/>
      <c r="F19" s="28"/>
      <c r="G19" s="110">
        <v>0.31180555555555556</v>
      </c>
      <c r="H19" s="111"/>
      <c r="I19" s="111"/>
      <c r="J19" s="110">
        <v>0.31527777777777777</v>
      </c>
      <c r="K19" s="111"/>
      <c r="L19" s="111"/>
      <c r="M19" s="110">
        <v>0.58680555555555558</v>
      </c>
      <c r="N19" s="111"/>
      <c r="O19" s="111"/>
      <c r="P19" s="110">
        <v>0.38819444444444445</v>
      </c>
      <c r="Q19" s="111"/>
      <c r="R19" s="111"/>
      <c r="S19" s="110">
        <v>0.37916666666666665</v>
      </c>
      <c r="T19" s="111"/>
      <c r="U19" s="111"/>
      <c r="V19" s="110">
        <v>0.3888888888888889</v>
      </c>
      <c r="W19" s="111"/>
      <c r="X19" s="111"/>
      <c r="Y19" s="120">
        <v>0.3888888888888889</v>
      </c>
      <c r="Z19" s="121"/>
      <c r="AA19" s="121"/>
      <c r="AB19" s="110">
        <v>0.37152777777777773</v>
      </c>
      <c r="AC19" s="111"/>
      <c r="AD19" s="111"/>
      <c r="AE19" s="110">
        <v>0.3833333333333333</v>
      </c>
      <c r="AF19" s="111"/>
      <c r="AG19" s="111"/>
      <c r="AH19" s="110">
        <v>0.70486111111111116</v>
      </c>
      <c r="AI19" s="111"/>
      <c r="AJ19" s="111"/>
      <c r="AK19" s="5"/>
      <c r="AL19" s="24">
        <v>14</v>
      </c>
      <c r="AM19" s="16" t="str">
        <f>B20</f>
        <v>学校前</v>
      </c>
      <c r="AN19" s="1"/>
      <c r="AO19" s="1"/>
      <c r="AP19" s="1"/>
      <c r="AQ19" s="20"/>
      <c r="AR19" s="110">
        <v>0.33611111111111108</v>
      </c>
      <c r="AS19" s="111"/>
      <c r="AT19" s="111"/>
      <c r="AU19" s="110">
        <v>0.34930555555555554</v>
      </c>
      <c r="AV19" s="111"/>
      <c r="AW19" s="111"/>
      <c r="AX19" s="110">
        <v>0.52986111111111112</v>
      </c>
      <c r="AY19" s="111"/>
      <c r="AZ19" s="111"/>
      <c r="BA19" s="110">
        <v>0.56041666666666667</v>
      </c>
      <c r="BB19" s="111"/>
      <c r="BC19" s="111"/>
      <c r="BD19" s="110">
        <v>0.55069444444444449</v>
      </c>
      <c r="BE19" s="111"/>
      <c r="BF19" s="111"/>
      <c r="BG19" s="110">
        <v>0.55069444444444449</v>
      </c>
      <c r="BH19" s="111"/>
      <c r="BI19" s="111"/>
      <c r="BJ19" s="110">
        <v>0.56805555555555554</v>
      </c>
      <c r="BK19" s="111"/>
      <c r="BL19" s="111"/>
      <c r="BM19" s="110">
        <v>0.55069444444444449</v>
      </c>
      <c r="BN19" s="111"/>
      <c r="BO19" s="111"/>
      <c r="BP19" s="110">
        <v>0.74861111111111101</v>
      </c>
      <c r="BQ19" s="111"/>
      <c r="BR19" s="111"/>
    </row>
    <row r="20" spans="1:70" ht="17.25" customHeight="1" x14ac:dyDescent="0.15">
      <c r="A20" s="24">
        <v>15</v>
      </c>
      <c r="B20" s="26" t="s">
        <v>59</v>
      </c>
      <c r="C20" s="27"/>
      <c r="D20" s="27"/>
      <c r="E20" s="27"/>
      <c r="F20" s="28"/>
      <c r="G20" s="110">
        <v>0.31319444444444444</v>
      </c>
      <c r="H20" s="111"/>
      <c r="I20" s="111"/>
      <c r="J20" s="110">
        <v>0.31666666666666665</v>
      </c>
      <c r="K20" s="111"/>
      <c r="L20" s="111"/>
      <c r="M20" s="110" t="s">
        <v>98</v>
      </c>
      <c r="N20" s="187"/>
      <c r="O20" s="187"/>
      <c r="P20" s="110">
        <v>0.38958333333333334</v>
      </c>
      <c r="Q20" s="111"/>
      <c r="R20" s="111"/>
      <c r="S20" s="110">
        <v>0.38055555555555554</v>
      </c>
      <c r="T20" s="111"/>
      <c r="U20" s="111"/>
      <c r="V20" s="110">
        <v>0.39027777777777778</v>
      </c>
      <c r="W20" s="111"/>
      <c r="X20" s="111"/>
      <c r="Y20" s="120">
        <v>0.39027777777777778</v>
      </c>
      <c r="Z20" s="121"/>
      <c r="AA20" s="121"/>
      <c r="AB20" s="110">
        <v>0.37291666666666662</v>
      </c>
      <c r="AC20" s="111"/>
      <c r="AD20" s="111"/>
      <c r="AE20" s="110">
        <v>0.38472222222222219</v>
      </c>
      <c r="AF20" s="111"/>
      <c r="AG20" s="111"/>
      <c r="AH20" s="110">
        <v>0.70625000000000004</v>
      </c>
      <c r="AI20" s="111"/>
      <c r="AJ20" s="111"/>
      <c r="AK20" s="5"/>
      <c r="AL20" s="24">
        <v>15</v>
      </c>
      <c r="AM20" s="16" t="str">
        <f>B19</f>
        <v>十根川</v>
      </c>
      <c r="AN20" s="1"/>
      <c r="AO20" s="1"/>
      <c r="AP20" s="1"/>
      <c r="AQ20" s="20"/>
      <c r="AR20" s="110">
        <v>0.33749999999999997</v>
      </c>
      <c r="AS20" s="111"/>
      <c r="AT20" s="111"/>
      <c r="AU20" s="110">
        <v>0.35069444444444442</v>
      </c>
      <c r="AV20" s="111"/>
      <c r="AW20" s="111"/>
      <c r="AX20" s="110">
        <v>0.53125</v>
      </c>
      <c r="AY20" s="111"/>
      <c r="AZ20" s="111"/>
      <c r="BA20" s="110">
        <v>0.56180555555555556</v>
      </c>
      <c r="BB20" s="111"/>
      <c r="BC20" s="111"/>
      <c r="BD20" s="110">
        <v>0.55208333333333337</v>
      </c>
      <c r="BE20" s="111"/>
      <c r="BF20" s="111"/>
      <c r="BG20" s="110">
        <v>0.55208333333333337</v>
      </c>
      <c r="BH20" s="111"/>
      <c r="BI20" s="111"/>
      <c r="BJ20" s="110">
        <v>0.56944444444444442</v>
      </c>
      <c r="BK20" s="111"/>
      <c r="BL20" s="111"/>
      <c r="BM20" s="110">
        <v>0.55208333333333337</v>
      </c>
      <c r="BN20" s="111"/>
      <c r="BO20" s="111"/>
      <c r="BP20" s="110">
        <v>0.75</v>
      </c>
      <c r="BQ20" s="111"/>
      <c r="BR20" s="111"/>
    </row>
    <row r="21" spans="1:70" ht="17.25" customHeight="1" x14ac:dyDescent="0.15">
      <c r="A21" s="24">
        <v>16</v>
      </c>
      <c r="B21" s="16" t="s">
        <v>149</v>
      </c>
      <c r="C21" s="1"/>
      <c r="D21" s="1"/>
      <c r="E21" s="1"/>
      <c r="F21" s="20"/>
      <c r="G21" s="110" t="s">
        <v>98</v>
      </c>
      <c r="H21" s="111"/>
      <c r="I21" s="111"/>
      <c r="J21" s="110" t="s">
        <v>98</v>
      </c>
      <c r="K21" s="111"/>
      <c r="L21" s="111"/>
      <c r="M21" s="110" t="s">
        <v>98</v>
      </c>
      <c r="N21" s="111"/>
      <c r="O21" s="111"/>
      <c r="P21" s="110" t="s">
        <v>98</v>
      </c>
      <c r="Q21" s="111"/>
      <c r="R21" s="111"/>
      <c r="S21" s="110" t="s">
        <v>98</v>
      </c>
      <c r="T21" s="111"/>
      <c r="U21" s="111"/>
      <c r="V21" s="110" t="s">
        <v>98</v>
      </c>
      <c r="W21" s="111"/>
      <c r="X21" s="111"/>
      <c r="Y21" s="180" t="s">
        <v>98</v>
      </c>
      <c r="Z21" s="181"/>
      <c r="AA21" s="181"/>
      <c r="AB21" s="110">
        <v>0.37986111111111115</v>
      </c>
      <c r="AC21" s="111"/>
      <c r="AD21" s="111"/>
      <c r="AE21" s="110" t="s">
        <v>98</v>
      </c>
      <c r="AF21" s="111"/>
      <c r="AG21" s="111"/>
      <c r="AH21" s="110" t="s">
        <v>98</v>
      </c>
      <c r="AI21" s="111"/>
      <c r="AJ21" s="111"/>
      <c r="AK21" s="5"/>
      <c r="AL21" s="24">
        <v>16</v>
      </c>
      <c r="AM21" s="184" t="s">
        <v>150</v>
      </c>
      <c r="AN21" s="185"/>
      <c r="AO21" s="185"/>
      <c r="AP21" s="185"/>
      <c r="AQ21" s="186"/>
      <c r="AR21" s="149" t="s">
        <v>98</v>
      </c>
      <c r="AS21" s="148"/>
      <c r="AT21" s="148"/>
      <c r="AU21" s="149" t="s">
        <v>98</v>
      </c>
      <c r="AV21" s="148"/>
      <c r="AW21" s="148"/>
      <c r="AX21" s="149" t="s">
        <v>98</v>
      </c>
      <c r="AY21" s="148"/>
      <c r="AZ21" s="148"/>
      <c r="BA21" s="149" t="s">
        <v>98</v>
      </c>
      <c r="BB21" s="148"/>
      <c r="BC21" s="148"/>
      <c r="BD21" s="149" t="s">
        <v>98</v>
      </c>
      <c r="BE21" s="148"/>
      <c r="BF21" s="148"/>
      <c r="BG21" s="182">
        <v>0.55625000000000002</v>
      </c>
      <c r="BH21" s="183"/>
      <c r="BI21" s="183"/>
      <c r="BJ21" s="149" t="s">
        <v>98</v>
      </c>
      <c r="BK21" s="148"/>
      <c r="BL21" s="148"/>
      <c r="BM21" s="149" t="s">
        <v>98</v>
      </c>
      <c r="BN21" s="148"/>
      <c r="BO21" s="148"/>
      <c r="BP21" s="149" t="s">
        <v>98</v>
      </c>
      <c r="BQ21" s="148"/>
      <c r="BR21" s="148"/>
    </row>
    <row r="22" spans="1:70" ht="17.25" customHeight="1" x14ac:dyDescent="0.15">
      <c r="A22" s="24">
        <v>17</v>
      </c>
      <c r="B22" s="16" t="s">
        <v>151</v>
      </c>
      <c r="C22" s="1"/>
      <c r="D22" s="1"/>
      <c r="E22" s="1"/>
      <c r="F22" s="20"/>
      <c r="G22" s="110" t="s">
        <v>98</v>
      </c>
      <c r="H22" s="111"/>
      <c r="I22" s="111"/>
      <c r="J22" s="110" t="s">
        <v>98</v>
      </c>
      <c r="K22" s="111"/>
      <c r="L22" s="111"/>
      <c r="M22" s="110" t="s">
        <v>98</v>
      </c>
      <c r="N22" s="111"/>
      <c r="O22" s="111"/>
      <c r="P22" s="110" t="s">
        <v>98</v>
      </c>
      <c r="Q22" s="111"/>
      <c r="R22" s="111"/>
      <c r="S22" s="110" t="s">
        <v>98</v>
      </c>
      <c r="T22" s="111"/>
      <c r="U22" s="111"/>
      <c r="V22" s="110" t="s">
        <v>98</v>
      </c>
      <c r="W22" s="111"/>
      <c r="X22" s="111"/>
      <c r="Y22" s="180" t="s">
        <v>98</v>
      </c>
      <c r="Z22" s="181"/>
      <c r="AA22" s="181"/>
      <c r="AB22" s="110">
        <v>0.38680555555555557</v>
      </c>
      <c r="AC22" s="111"/>
      <c r="AD22" s="111"/>
      <c r="AE22" s="110" t="s">
        <v>98</v>
      </c>
      <c r="AF22" s="111"/>
      <c r="AG22" s="111"/>
      <c r="AH22" s="110" t="s">
        <v>98</v>
      </c>
      <c r="AI22" s="111"/>
      <c r="AJ22" s="111"/>
      <c r="AK22" s="5"/>
      <c r="AL22" s="24">
        <v>17</v>
      </c>
      <c r="AM22" s="26" t="str">
        <f>B17</f>
        <v>大久保</v>
      </c>
      <c r="AN22" s="27"/>
      <c r="AO22" s="27"/>
      <c r="AP22" s="27"/>
      <c r="AQ22" s="28"/>
      <c r="AR22" s="110" t="s">
        <v>98</v>
      </c>
      <c r="AS22" s="111"/>
      <c r="AT22" s="111"/>
      <c r="AU22" s="110" t="s">
        <v>98</v>
      </c>
      <c r="AV22" s="111"/>
      <c r="AW22" s="111"/>
      <c r="AX22" s="110" t="s">
        <v>98</v>
      </c>
      <c r="AY22" s="111"/>
      <c r="AZ22" s="111"/>
      <c r="BA22" s="110" t="s">
        <v>98</v>
      </c>
      <c r="BB22" s="111"/>
      <c r="BC22" s="111"/>
      <c r="BD22" s="110" t="s">
        <v>98</v>
      </c>
      <c r="BE22" s="111"/>
      <c r="BF22" s="111"/>
      <c r="BG22" s="120">
        <v>0.56458333333333333</v>
      </c>
      <c r="BH22" s="121"/>
      <c r="BI22" s="121"/>
      <c r="BJ22" s="110" t="s">
        <v>98</v>
      </c>
      <c r="BK22" s="111"/>
      <c r="BL22" s="111"/>
      <c r="BM22" s="110" t="s">
        <v>98</v>
      </c>
      <c r="BN22" s="111"/>
      <c r="BO22" s="111"/>
      <c r="BP22" s="110" t="s">
        <v>98</v>
      </c>
      <c r="BQ22" s="111"/>
      <c r="BR22" s="111"/>
    </row>
    <row r="23" spans="1:70" ht="17.25" customHeight="1" x14ac:dyDescent="0.15">
      <c r="A23" s="24">
        <v>18</v>
      </c>
      <c r="B23" s="16" t="s">
        <v>152</v>
      </c>
      <c r="C23" s="1"/>
      <c r="D23" s="1"/>
      <c r="E23" s="1"/>
      <c r="F23" s="20"/>
      <c r="G23" s="110" t="s">
        <v>98</v>
      </c>
      <c r="H23" s="111"/>
      <c r="I23" s="111"/>
      <c r="J23" s="110" t="s">
        <v>98</v>
      </c>
      <c r="K23" s="111"/>
      <c r="L23" s="111"/>
      <c r="M23" s="110" t="s">
        <v>98</v>
      </c>
      <c r="N23" s="111"/>
      <c r="O23" s="111"/>
      <c r="P23" s="110" t="s">
        <v>98</v>
      </c>
      <c r="Q23" s="111"/>
      <c r="R23" s="111"/>
      <c r="S23" s="110" t="s">
        <v>98</v>
      </c>
      <c r="T23" s="111"/>
      <c r="U23" s="111"/>
      <c r="V23" s="110" t="s">
        <v>98</v>
      </c>
      <c r="W23" s="111"/>
      <c r="X23" s="111"/>
      <c r="Y23" s="180" t="s">
        <v>98</v>
      </c>
      <c r="Z23" s="181"/>
      <c r="AA23" s="181"/>
      <c r="AB23" s="110">
        <v>0.39097222222222222</v>
      </c>
      <c r="AC23" s="111"/>
      <c r="AD23" s="111"/>
      <c r="AE23" s="110" t="s">
        <v>98</v>
      </c>
      <c r="AF23" s="111"/>
      <c r="AG23" s="111"/>
      <c r="AH23" s="110" t="s">
        <v>98</v>
      </c>
      <c r="AI23" s="111"/>
      <c r="AJ23" s="111"/>
      <c r="AK23" s="5"/>
      <c r="AL23" s="24">
        <v>18</v>
      </c>
      <c r="AM23" s="26" t="str">
        <f>B16</f>
        <v>奥村橋</v>
      </c>
      <c r="AN23" s="27"/>
      <c r="AO23" s="27"/>
      <c r="AP23" s="27"/>
      <c r="AQ23" s="28"/>
      <c r="AR23" s="110">
        <v>0.33958333333333335</v>
      </c>
      <c r="AS23" s="111"/>
      <c r="AT23" s="111"/>
      <c r="AU23" s="110">
        <v>0.3527777777777778</v>
      </c>
      <c r="AV23" s="111"/>
      <c r="AW23" s="111"/>
      <c r="AX23" s="110">
        <v>0.53333333333333333</v>
      </c>
      <c r="AY23" s="111"/>
      <c r="AZ23" s="111"/>
      <c r="BA23" s="110">
        <v>0.56388888888888888</v>
      </c>
      <c r="BB23" s="111"/>
      <c r="BC23" s="111"/>
      <c r="BD23" s="110">
        <v>0.5541666666666667</v>
      </c>
      <c r="BE23" s="111"/>
      <c r="BF23" s="111"/>
      <c r="BG23" s="120">
        <v>0.57152777777777775</v>
      </c>
      <c r="BH23" s="121"/>
      <c r="BI23" s="121"/>
      <c r="BJ23" s="110">
        <v>0.57152777777777775</v>
      </c>
      <c r="BK23" s="111"/>
      <c r="BL23" s="111"/>
      <c r="BM23" s="110">
        <v>0.5541666666666667</v>
      </c>
      <c r="BN23" s="111"/>
      <c r="BO23" s="111"/>
      <c r="BP23" s="110">
        <v>0.75208333333333333</v>
      </c>
      <c r="BQ23" s="111"/>
      <c r="BR23" s="111"/>
    </row>
    <row r="24" spans="1:70" ht="17.25" customHeight="1" x14ac:dyDescent="0.15">
      <c r="A24" s="24">
        <v>19</v>
      </c>
      <c r="B24" s="16" t="s">
        <v>153</v>
      </c>
      <c r="C24" s="1"/>
      <c r="D24" s="1"/>
      <c r="E24" s="1"/>
      <c r="F24" s="20"/>
      <c r="G24" s="110" t="s">
        <v>98</v>
      </c>
      <c r="H24" s="111"/>
      <c r="I24" s="111"/>
      <c r="J24" s="110" t="s">
        <v>98</v>
      </c>
      <c r="K24" s="111"/>
      <c r="L24" s="111"/>
      <c r="M24" s="110" t="s">
        <v>98</v>
      </c>
      <c r="N24" s="111"/>
      <c r="O24" s="111"/>
      <c r="P24" s="110" t="s">
        <v>98</v>
      </c>
      <c r="Q24" s="111"/>
      <c r="R24" s="111"/>
      <c r="S24" s="110">
        <v>0.38541666666666669</v>
      </c>
      <c r="T24" s="111"/>
      <c r="U24" s="111"/>
      <c r="V24" s="110" t="s">
        <v>98</v>
      </c>
      <c r="W24" s="111"/>
      <c r="X24" s="111"/>
      <c r="Y24" s="180" t="s">
        <v>98</v>
      </c>
      <c r="Z24" s="181"/>
      <c r="AA24" s="181"/>
      <c r="AB24" s="110" t="s">
        <v>98</v>
      </c>
      <c r="AC24" s="111"/>
      <c r="AD24" s="111"/>
      <c r="AE24" s="110" t="s">
        <v>98</v>
      </c>
      <c r="AF24" s="111"/>
      <c r="AG24" s="111"/>
      <c r="AH24" s="110" t="s">
        <v>98</v>
      </c>
      <c r="AI24" s="111"/>
      <c r="AJ24" s="111"/>
      <c r="AK24" s="5"/>
      <c r="AL24" s="24">
        <v>19</v>
      </c>
      <c r="AM24" s="16" t="str">
        <f>B15</f>
        <v>奥村</v>
      </c>
      <c r="AN24" s="1"/>
      <c r="AO24" s="1"/>
      <c r="AP24" s="1"/>
      <c r="AQ24" s="20"/>
      <c r="AR24" s="110" t="s">
        <v>98</v>
      </c>
      <c r="AS24" s="111"/>
      <c r="AT24" s="111"/>
      <c r="AU24" s="110" t="s">
        <v>98</v>
      </c>
      <c r="AV24" s="111"/>
      <c r="AW24" s="111"/>
      <c r="AX24" s="110" t="s">
        <v>98</v>
      </c>
      <c r="AY24" s="111"/>
      <c r="AZ24" s="111"/>
      <c r="BA24" s="110" t="s">
        <v>98</v>
      </c>
      <c r="BB24" s="111"/>
      <c r="BC24" s="111"/>
      <c r="BD24" s="110">
        <v>0.56041666666666667</v>
      </c>
      <c r="BE24" s="111"/>
      <c r="BF24" s="111"/>
      <c r="BG24" s="110" t="s">
        <v>98</v>
      </c>
      <c r="BH24" s="111"/>
      <c r="BI24" s="111"/>
      <c r="BJ24" s="110" t="s">
        <v>98</v>
      </c>
      <c r="BK24" s="111"/>
      <c r="BL24" s="111"/>
      <c r="BM24" s="110" t="s">
        <v>98</v>
      </c>
      <c r="BN24" s="111"/>
      <c r="BO24" s="111"/>
      <c r="BP24" s="110" t="s">
        <v>98</v>
      </c>
      <c r="BQ24" s="111"/>
      <c r="BR24" s="111"/>
    </row>
    <row r="25" spans="1:70" ht="17.25" customHeight="1" x14ac:dyDescent="0.15">
      <c r="A25" s="24">
        <v>20</v>
      </c>
      <c r="B25" s="26" t="s">
        <v>154</v>
      </c>
      <c r="C25" s="27"/>
      <c r="D25" s="27"/>
      <c r="E25" s="27"/>
      <c r="F25" s="28"/>
      <c r="G25" s="110">
        <v>0.31458333333333333</v>
      </c>
      <c r="H25" s="111"/>
      <c r="I25" s="111"/>
      <c r="J25" s="110">
        <v>0.31805555555555554</v>
      </c>
      <c r="K25" s="111"/>
      <c r="L25" s="111"/>
      <c r="M25" s="110" t="s">
        <v>98</v>
      </c>
      <c r="N25" s="111"/>
      <c r="O25" s="111"/>
      <c r="P25" s="110">
        <v>0.39097222222222222</v>
      </c>
      <c r="Q25" s="111"/>
      <c r="R25" s="111"/>
      <c r="S25" s="110">
        <v>0.39166666666666666</v>
      </c>
      <c r="T25" s="111"/>
      <c r="U25" s="111"/>
      <c r="V25" s="110">
        <v>0.39166666666666666</v>
      </c>
      <c r="W25" s="111"/>
      <c r="X25" s="111"/>
      <c r="Y25" s="110">
        <v>0.39166666666666666</v>
      </c>
      <c r="Z25" s="111"/>
      <c r="AA25" s="111"/>
      <c r="AB25" s="110" t="s">
        <v>98</v>
      </c>
      <c r="AC25" s="111"/>
      <c r="AD25" s="111"/>
      <c r="AE25" s="110">
        <v>0.38611111111111113</v>
      </c>
      <c r="AF25" s="111"/>
      <c r="AG25" s="111"/>
      <c r="AH25" s="110">
        <v>0.70763888888888893</v>
      </c>
      <c r="AI25" s="111"/>
      <c r="AJ25" s="111"/>
      <c r="AK25" s="5"/>
      <c r="AL25" s="24">
        <v>20</v>
      </c>
      <c r="AM25" s="177" t="s">
        <v>143</v>
      </c>
      <c r="AN25" s="178"/>
      <c r="AO25" s="178"/>
      <c r="AP25" s="178"/>
      <c r="AQ25" s="179"/>
      <c r="AR25" s="175" t="s">
        <v>98</v>
      </c>
      <c r="AS25" s="176"/>
      <c r="AT25" s="176"/>
      <c r="AU25" s="175" t="s">
        <v>98</v>
      </c>
      <c r="AV25" s="176"/>
      <c r="AW25" s="176"/>
      <c r="AX25" s="175" t="s">
        <v>98</v>
      </c>
      <c r="AY25" s="176"/>
      <c r="AZ25" s="176"/>
      <c r="BA25" s="175" t="s">
        <v>98</v>
      </c>
      <c r="BB25" s="176"/>
      <c r="BC25" s="176"/>
      <c r="BD25" s="175">
        <v>0.56319444444444444</v>
      </c>
      <c r="BE25" s="176"/>
      <c r="BF25" s="176"/>
      <c r="BG25" s="175" t="s">
        <v>98</v>
      </c>
      <c r="BH25" s="176"/>
      <c r="BI25" s="176"/>
      <c r="BJ25" s="175" t="s">
        <v>98</v>
      </c>
      <c r="BK25" s="176"/>
      <c r="BL25" s="176"/>
      <c r="BM25" s="175" t="s">
        <v>98</v>
      </c>
      <c r="BN25" s="176"/>
      <c r="BO25" s="176"/>
      <c r="BP25" s="175" t="s">
        <v>98</v>
      </c>
      <c r="BQ25" s="176"/>
      <c r="BR25" s="176"/>
    </row>
    <row r="26" spans="1:70" ht="17.25" customHeight="1" x14ac:dyDescent="0.15">
      <c r="A26" s="24">
        <v>21</v>
      </c>
      <c r="B26" s="16" t="s">
        <v>155</v>
      </c>
      <c r="C26" s="1"/>
      <c r="D26" s="1"/>
      <c r="E26" s="1"/>
      <c r="F26" s="20"/>
      <c r="G26" s="110" t="s">
        <v>98</v>
      </c>
      <c r="H26" s="111"/>
      <c r="I26" s="111"/>
      <c r="J26" s="110" t="s">
        <v>98</v>
      </c>
      <c r="K26" s="111"/>
      <c r="L26" s="111"/>
      <c r="M26" s="110" t="s">
        <v>98</v>
      </c>
      <c r="N26" s="111"/>
      <c r="O26" s="111"/>
      <c r="P26" s="110" t="s">
        <v>98</v>
      </c>
      <c r="Q26" s="111"/>
      <c r="R26" s="111"/>
      <c r="S26" s="110" t="s">
        <v>98</v>
      </c>
      <c r="T26" s="111"/>
      <c r="U26" s="111"/>
      <c r="V26" s="110" t="s">
        <v>98</v>
      </c>
      <c r="W26" s="111"/>
      <c r="X26" s="111"/>
      <c r="Y26" s="180" t="s">
        <v>98</v>
      </c>
      <c r="Z26" s="181"/>
      <c r="AA26" s="181"/>
      <c r="AB26" s="110">
        <v>0.39444444444444443</v>
      </c>
      <c r="AC26" s="111"/>
      <c r="AD26" s="111"/>
      <c r="AE26" s="110">
        <v>0.38611111111111113</v>
      </c>
      <c r="AF26" s="111"/>
      <c r="AG26" s="111"/>
      <c r="AH26" s="110">
        <v>0.70763888888888893</v>
      </c>
      <c r="AI26" s="111"/>
      <c r="AJ26" s="111"/>
      <c r="AK26" s="5"/>
      <c r="AL26" s="24">
        <v>21</v>
      </c>
      <c r="AM26" s="26" t="str">
        <f>B13</f>
        <v>仲塔</v>
      </c>
      <c r="AN26" s="27"/>
      <c r="AO26" s="27"/>
      <c r="AP26" s="27"/>
      <c r="AQ26" s="28"/>
      <c r="AR26" s="110">
        <v>0.3444444444444445</v>
      </c>
      <c r="AS26" s="111"/>
      <c r="AT26" s="111"/>
      <c r="AU26" s="110">
        <v>0.3576388888888889</v>
      </c>
      <c r="AV26" s="111"/>
      <c r="AW26" s="111"/>
      <c r="AX26" s="110">
        <v>0.53819444444444442</v>
      </c>
      <c r="AY26" s="111"/>
      <c r="AZ26" s="111"/>
      <c r="BA26" s="110">
        <v>0.56874999999999998</v>
      </c>
      <c r="BB26" s="111"/>
      <c r="BC26" s="111"/>
      <c r="BD26" s="110">
        <v>0.57638888888888895</v>
      </c>
      <c r="BE26" s="111"/>
      <c r="BF26" s="111"/>
      <c r="BG26" s="120">
        <v>0.57638888888888895</v>
      </c>
      <c r="BH26" s="121"/>
      <c r="BI26" s="121"/>
      <c r="BJ26" s="110">
        <v>0.57638888888888895</v>
      </c>
      <c r="BK26" s="111"/>
      <c r="BL26" s="111"/>
      <c r="BM26" s="110">
        <v>0.55902777777777779</v>
      </c>
      <c r="BN26" s="111"/>
      <c r="BO26" s="111"/>
      <c r="BP26" s="110">
        <v>0.75694444444444453</v>
      </c>
      <c r="BQ26" s="111"/>
      <c r="BR26" s="111"/>
    </row>
    <row r="27" spans="1:70" ht="17.25" customHeight="1" x14ac:dyDescent="0.15">
      <c r="A27" s="24">
        <v>22</v>
      </c>
      <c r="B27" s="26" t="s">
        <v>156</v>
      </c>
      <c r="C27" s="27"/>
      <c r="D27" s="27"/>
      <c r="E27" s="27"/>
      <c r="F27" s="28"/>
      <c r="G27" s="110">
        <v>0.31736111111111115</v>
      </c>
      <c r="H27" s="111"/>
      <c r="I27" s="111"/>
      <c r="J27" s="110">
        <v>0.32083333333333336</v>
      </c>
      <c r="K27" s="111"/>
      <c r="L27" s="111"/>
      <c r="M27" s="110" t="s">
        <v>98</v>
      </c>
      <c r="N27" s="111"/>
      <c r="O27" s="111"/>
      <c r="P27" s="110">
        <v>0.39374999999999999</v>
      </c>
      <c r="Q27" s="111"/>
      <c r="R27" s="111"/>
      <c r="S27" s="110">
        <v>0.39444444444444443</v>
      </c>
      <c r="T27" s="111"/>
      <c r="U27" s="111"/>
      <c r="V27" s="110">
        <v>0.39444444444444443</v>
      </c>
      <c r="W27" s="111"/>
      <c r="X27" s="111"/>
      <c r="Y27" s="110">
        <v>0.39444444444444443</v>
      </c>
      <c r="Z27" s="111"/>
      <c r="AA27" s="111"/>
      <c r="AB27" s="110" t="s">
        <v>98</v>
      </c>
      <c r="AC27" s="111"/>
      <c r="AD27" s="111"/>
      <c r="AE27" s="110">
        <v>0.3888888888888889</v>
      </c>
      <c r="AF27" s="111"/>
      <c r="AG27" s="111"/>
      <c r="AH27" s="110">
        <v>0.7104166666666667</v>
      </c>
      <c r="AI27" s="111"/>
      <c r="AJ27" s="111"/>
      <c r="AK27" s="5"/>
      <c r="AL27" s="24">
        <v>22</v>
      </c>
      <c r="AM27" s="26" t="str">
        <f>B12</f>
        <v>梅岡林業前</v>
      </c>
      <c r="AN27" s="27"/>
      <c r="AO27" s="27"/>
      <c r="AP27" s="27"/>
      <c r="AQ27" s="28"/>
      <c r="AR27" s="110">
        <v>0.34513888888888888</v>
      </c>
      <c r="AS27" s="111"/>
      <c r="AT27" s="111"/>
      <c r="AU27" s="110">
        <v>0.35833333333333334</v>
      </c>
      <c r="AV27" s="111"/>
      <c r="AW27" s="111"/>
      <c r="AX27" s="110">
        <v>0.53888888888888886</v>
      </c>
      <c r="AY27" s="111"/>
      <c r="AZ27" s="111"/>
      <c r="BA27" s="110">
        <v>0.56944444444444442</v>
      </c>
      <c r="BB27" s="111"/>
      <c r="BC27" s="111"/>
      <c r="BD27" s="110">
        <v>0.57708333333333328</v>
      </c>
      <c r="BE27" s="111"/>
      <c r="BF27" s="111"/>
      <c r="BG27" s="120">
        <v>0.57708333333333328</v>
      </c>
      <c r="BH27" s="121"/>
      <c r="BI27" s="121"/>
      <c r="BJ27" s="110">
        <v>0.57708333333333328</v>
      </c>
      <c r="BK27" s="111"/>
      <c r="BL27" s="111"/>
      <c r="BM27" s="110">
        <v>0.55972222222222223</v>
      </c>
      <c r="BN27" s="111"/>
      <c r="BO27" s="111"/>
      <c r="BP27" s="110">
        <v>0.75763888888888886</v>
      </c>
      <c r="BQ27" s="111"/>
      <c r="BR27" s="111"/>
    </row>
    <row r="28" spans="1:70" ht="17.25" customHeight="1" x14ac:dyDescent="0.15">
      <c r="A28" s="24">
        <v>23</v>
      </c>
      <c r="B28" s="26" t="s">
        <v>86</v>
      </c>
      <c r="C28" s="27"/>
      <c r="D28" s="27"/>
      <c r="E28" s="27"/>
      <c r="F28" s="28"/>
      <c r="G28" s="110">
        <v>0.32083333333333336</v>
      </c>
      <c r="H28" s="111"/>
      <c r="I28" s="111"/>
      <c r="J28" s="110">
        <v>0.32430555555555557</v>
      </c>
      <c r="K28" s="111"/>
      <c r="L28" s="111"/>
      <c r="M28" s="110" t="s">
        <v>98</v>
      </c>
      <c r="N28" s="111"/>
      <c r="O28" s="111"/>
      <c r="P28" s="110">
        <v>0.3972222222222222</v>
      </c>
      <c r="Q28" s="111"/>
      <c r="R28" s="111"/>
      <c r="S28" s="110">
        <v>0.3979166666666667</v>
      </c>
      <c r="T28" s="111"/>
      <c r="U28" s="111"/>
      <c r="V28" s="110">
        <v>0.3979166666666667</v>
      </c>
      <c r="W28" s="111"/>
      <c r="X28" s="111"/>
      <c r="Y28" s="110">
        <v>0.3979166666666667</v>
      </c>
      <c r="Z28" s="111"/>
      <c r="AA28" s="111"/>
      <c r="AB28" s="110">
        <v>0.3979166666666667</v>
      </c>
      <c r="AC28" s="111"/>
      <c r="AD28" s="111"/>
      <c r="AE28" s="110">
        <v>0.3923611111111111</v>
      </c>
      <c r="AF28" s="111"/>
      <c r="AG28" s="111"/>
      <c r="AH28" s="110">
        <v>0.71388888888888891</v>
      </c>
      <c r="AI28" s="111"/>
      <c r="AJ28" s="111"/>
      <c r="AL28" s="24">
        <v>23</v>
      </c>
      <c r="AM28" s="16" t="str">
        <f>B11</f>
        <v>木浦</v>
      </c>
      <c r="AN28" s="1"/>
      <c r="AO28" s="1"/>
      <c r="AP28" s="1"/>
      <c r="AQ28" s="20"/>
      <c r="AR28" s="110" t="s">
        <v>98</v>
      </c>
      <c r="AS28" s="111"/>
      <c r="AT28" s="111"/>
      <c r="AU28" s="110" t="s">
        <v>98</v>
      </c>
      <c r="AV28" s="111"/>
      <c r="AW28" s="111"/>
      <c r="AX28" s="110" t="s">
        <v>98</v>
      </c>
      <c r="AY28" s="111"/>
      <c r="AZ28" s="111"/>
      <c r="BA28" s="110">
        <v>0.57222222222222219</v>
      </c>
      <c r="BB28" s="111"/>
      <c r="BC28" s="111"/>
      <c r="BD28" s="110" t="s">
        <v>98</v>
      </c>
      <c r="BE28" s="111"/>
      <c r="BF28" s="111"/>
      <c r="BG28" s="110" t="s">
        <v>98</v>
      </c>
      <c r="BH28" s="111"/>
      <c r="BI28" s="111"/>
      <c r="BJ28" s="110" t="s">
        <v>98</v>
      </c>
      <c r="BK28" s="111"/>
      <c r="BL28" s="111"/>
      <c r="BM28" s="110" t="s">
        <v>98</v>
      </c>
      <c r="BN28" s="111"/>
      <c r="BO28" s="111"/>
      <c r="BP28" s="110" t="s">
        <v>98</v>
      </c>
      <c r="BQ28" s="111"/>
      <c r="BR28" s="111"/>
    </row>
    <row r="29" spans="1:70" ht="17.25" customHeight="1" x14ac:dyDescent="0.15">
      <c r="A29" s="24">
        <v>24</v>
      </c>
      <c r="B29" s="26" t="s">
        <v>25</v>
      </c>
      <c r="C29" s="27"/>
      <c r="D29" s="27"/>
      <c r="E29" s="27"/>
      <c r="F29" s="28"/>
      <c r="G29" s="120">
        <v>0.3215277777777778</v>
      </c>
      <c r="H29" s="121"/>
      <c r="I29" s="121"/>
      <c r="J29" s="120">
        <v>0.32500000000000001</v>
      </c>
      <c r="K29" s="121"/>
      <c r="L29" s="121"/>
      <c r="M29" s="120" t="s">
        <v>98</v>
      </c>
      <c r="N29" s="121"/>
      <c r="O29" s="121"/>
      <c r="P29" s="120">
        <v>0.3979166666666667</v>
      </c>
      <c r="Q29" s="121"/>
      <c r="R29" s="121"/>
      <c r="S29" s="120">
        <v>0.39861111111111108</v>
      </c>
      <c r="T29" s="121"/>
      <c r="U29" s="121"/>
      <c r="V29" s="120">
        <v>0.39861111111111108</v>
      </c>
      <c r="W29" s="121"/>
      <c r="X29" s="121"/>
      <c r="Y29" s="120">
        <v>0.39861111111111108</v>
      </c>
      <c r="Z29" s="121"/>
      <c r="AA29" s="121"/>
      <c r="AB29" s="120">
        <v>0.39861111111111108</v>
      </c>
      <c r="AC29" s="121"/>
      <c r="AD29" s="121"/>
      <c r="AE29" s="120">
        <v>0.39999999999999997</v>
      </c>
      <c r="AF29" s="121"/>
      <c r="AG29" s="121"/>
      <c r="AH29" s="120">
        <v>0.71458333333333324</v>
      </c>
      <c r="AI29" s="121"/>
      <c r="AJ29" s="121"/>
      <c r="AL29" s="24">
        <v>24</v>
      </c>
      <c r="AM29" s="16" t="str">
        <f>B10</f>
        <v>胡麻山</v>
      </c>
      <c r="AN29" s="1"/>
      <c r="AO29" s="1"/>
      <c r="AP29" s="1"/>
      <c r="AQ29" s="20"/>
      <c r="AR29" s="110" t="s">
        <v>98</v>
      </c>
      <c r="AS29" s="111"/>
      <c r="AT29" s="111"/>
      <c r="AU29" s="110" t="s">
        <v>98</v>
      </c>
      <c r="AV29" s="111"/>
      <c r="AW29" s="111"/>
      <c r="AX29" s="110" t="s">
        <v>98</v>
      </c>
      <c r="AY29" s="111"/>
      <c r="AZ29" s="111"/>
      <c r="BA29" s="110">
        <v>0.57708333333333328</v>
      </c>
      <c r="BB29" s="111"/>
      <c r="BC29" s="111"/>
      <c r="BD29" s="110" t="s">
        <v>98</v>
      </c>
      <c r="BE29" s="111"/>
      <c r="BF29" s="111"/>
      <c r="BG29" s="110" t="s">
        <v>98</v>
      </c>
      <c r="BH29" s="111"/>
      <c r="BI29" s="111"/>
      <c r="BJ29" s="110" t="s">
        <v>98</v>
      </c>
      <c r="BK29" s="111"/>
      <c r="BL29" s="111"/>
      <c r="BM29" s="110" t="s">
        <v>98</v>
      </c>
      <c r="BN29" s="111"/>
      <c r="BO29" s="111"/>
      <c r="BP29" s="110" t="s">
        <v>98</v>
      </c>
      <c r="BQ29" s="111"/>
      <c r="BR29" s="111"/>
    </row>
    <row r="30" spans="1:70" ht="17.25" customHeight="1" x14ac:dyDescent="0.15">
      <c r="A30" s="24">
        <v>25</v>
      </c>
      <c r="B30" s="26" t="s">
        <v>14</v>
      </c>
      <c r="C30" s="27"/>
      <c r="D30" s="27"/>
      <c r="E30" s="27"/>
      <c r="F30" s="28"/>
      <c r="G30" s="110">
        <v>0.3215277777777778</v>
      </c>
      <c r="H30" s="111"/>
      <c r="I30" s="111"/>
      <c r="J30" s="110">
        <v>0.32500000000000001</v>
      </c>
      <c r="K30" s="111"/>
      <c r="L30" s="111"/>
      <c r="M30" s="110" t="s">
        <v>98</v>
      </c>
      <c r="N30" s="111"/>
      <c r="O30" s="111"/>
      <c r="P30" s="180">
        <v>0.3979166666666667</v>
      </c>
      <c r="Q30" s="181"/>
      <c r="R30" s="181"/>
      <c r="S30" s="110">
        <v>0.39861111111111108</v>
      </c>
      <c r="T30" s="111"/>
      <c r="U30" s="111"/>
      <c r="V30" s="110">
        <v>0.39861111111111108</v>
      </c>
      <c r="W30" s="111"/>
      <c r="X30" s="111"/>
      <c r="Y30" s="110">
        <v>0.39861111111111108</v>
      </c>
      <c r="Z30" s="111"/>
      <c r="AA30" s="111"/>
      <c r="AB30" s="110">
        <v>0.39861111111111108</v>
      </c>
      <c r="AC30" s="111"/>
      <c r="AD30" s="111"/>
      <c r="AE30" s="110">
        <v>0.39305555555555555</v>
      </c>
      <c r="AF30" s="111"/>
      <c r="AG30" s="111"/>
      <c r="AH30" s="110">
        <v>0.71458333333333324</v>
      </c>
      <c r="AI30" s="111"/>
      <c r="AJ30" s="111"/>
      <c r="AL30" s="24">
        <v>25</v>
      </c>
      <c r="AM30" s="16" t="str">
        <f>B9</f>
        <v>財木</v>
      </c>
      <c r="AN30" s="1"/>
      <c r="AO30" s="1"/>
      <c r="AP30" s="1"/>
      <c r="AQ30" s="20"/>
      <c r="AR30" s="110" t="s">
        <v>98</v>
      </c>
      <c r="AS30" s="111"/>
      <c r="AT30" s="111"/>
      <c r="AU30" s="110" t="s">
        <v>98</v>
      </c>
      <c r="AV30" s="111"/>
      <c r="AW30" s="111"/>
      <c r="AX30" s="110">
        <v>0.54583333333333328</v>
      </c>
      <c r="AY30" s="111"/>
      <c r="AZ30" s="111"/>
      <c r="BA30" s="110" t="s">
        <v>98</v>
      </c>
      <c r="BB30" s="111"/>
      <c r="BC30" s="111"/>
      <c r="BD30" s="110" t="s">
        <v>98</v>
      </c>
      <c r="BE30" s="111"/>
      <c r="BF30" s="111"/>
      <c r="BG30" s="110" t="s">
        <v>98</v>
      </c>
      <c r="BH30" s="111"/>
      <c r="BI30" s="111"/>
      <c r="BJ30" s="110" t="s">
        <v>98</v>
      </c>
      <c r="BK30" s="111"/>
      <c r="BL30" s="111"/>
      <c r="BM30" s="110" t="s">
        <v>98</v>
      </c>
      <c r="BN30" s="111"/>
      <c r="BO30" s="111"/>
      <c r="BP30" s="110" t="s">
        <v>98</v>
      </c>
      <c r="BQ30" s="111"/>
      <c r="BR30" s="111"/>
    </row>
    <row r="31" spans="1:70" ht="17.25" customHeight="1" x14ac:dyDescent="0.15">
      <c r="A31" s="24">
        <v>26</v>
      </c>
      <c r="B31" s="26" t="s">
        <v>3</v>
      </c>
      <c r="C31" s="27"/>
      <c r="D31" s="27"/>
      <c r="E31" s="27"/>
      <c r="F31" s="28"/>
      <c r="G31" s="110">
        <v>0.32222222222222224</v>
      </c>
      <c r="H31" s="111"/>
      <c r="I31" s="111"/>
      <c r="J31" s="110">
        <v>0.32569444444444445</v>
      </c>
      <c r="K31" s="111"/>
      <c r="L31" s="111"/>
      <c r="M31" s="110">
        <v>0.59722222222222221</v>
      </c>
      <c r="N31" s="111"/>
      <c r="O31" s="111"/>
      <c r="P31" s="180">
        <v>0.39861111111111108</v>
      </c>
      <c r="Q31" s="181"/>
      <c r="R31" s="181"/>
      <c r="S31" s="110">
        <v>0.39930555555555558</v>
      </c>
      <c r="T31" s="111"/>
      <c r="U31" s="111"/>
      <c r="V31" s="110">
        <v>0.39930555555555558</v>
      </c>
      <c r="W31" s="111"/>
      <c r="X31" s="111"/>
      <c r="Y31" s="110">
        <v>0.39930555555555558</v>
      </c>
      <c r="Z31" s="111"/>
      <c r="AA31" s="111"/>
      <c r="AB31" s="110">
        <v>0.39930555555555558</v>
      </c>
      <c r="AC31" s="111"/>
      <c r="AD31" s="111"/>
      <c r="AE31" s="110">
        <v>0.39374999999999999</v>
      </c>
      <c r="AF31" s="111"/>
      <c r="AG31" s="111"/>
      <c r="AH31" s="110">
        <v>0.71527777777777779</v>
      </c>
      <c r="AI31" s="111"/>
      <c r="AJ31" s="111"/>
      <c r="AL31" s="24">
        <v>26</v>
      </c>
      <c r="AM31" s="177" t="s">
        <v>136</v>
      </c>
      <c r="AN31" s="178"/>
      <c r="AO31" s="178"/>
      <c r="AP31" s="178"/>
      <c r="AQ31" s="179"/>
      <c r="AR31" s="175" t="s">
        <v>98</v>
      </c>
      <c r="AS31" s="176"/>
      <c r="AT31" s="176"/>
      <c r="AU31" s="175" t="s">
        <v>98</v>
      </c>
      <c r="AV31" s="176"/>
      <c r="AW31" s="176"/>
      <c r="AX31" s="175">
        <v>0.54999999999999993</v>
      </c>
      <c r="AY31" s="176"/>
      <c r="AZ31" s="176"/>
      <c r="BA31" s="175" t="s">
        <v>98</v>
      </c>
      <c r="BB31" s="176"/>
      <c r="BC31" s="176"/>
      <c r="BD31" s="175" t="s">
        <v>98</v>
      </c>
      <c r="BE31" s="176"/>
      <c r="BF31" s="176"/>
      <c r="BG31" s="175" t="s">
        <v>98</v>
      </c>
      <c r="BH31" s="176"/>
      <c r="BI31" s="176"/>
      <c r="BJ31" s="175" t="s">
        <v>98</v>
      </c>
      <c r="BK31" s="176"/>
      <c r="BL31" s="176"/>
      <c r="BM31" s="175" t="s">
        <v>98</v>
      </c>
      <c r="BN31" s="176"/>
      <c r="BO31" s="176"/>
      <c r="BP31" s="175" t="s">
        <v>98</v>
      </c>
      <c r="BQ31" s="176"/>
      <c r="BR31" s="176"/>
    </row>
    <row r="32" spans="1:70" ht="17.25" customHeight="1" x14ac:dyDescent="0.15">
      <c r="A32" s="24">
        <v>27</v>
      </c>
      <c r="B32" s="48" t="s">
        <v>2</v>
      </c>
      <c r="C32" s="49"/>
      <c r="D32" s="49"/>
      <c r="E32" s="49"/>
      <c r="F32" s="50"/>
      <c r="G32" s="110">
        <v>0.32291666666666669</v>
      </c>
      <c r="H32" s="111"/>
      <c r="I32" s="111"/>
      <c r="J32" s="110">
        <v>0.3263888888888889</v>
      </c>
      <c r="K32" s="111"/>
      <c r="L32" s="111"/>
      <c r="M32" s="110" t="s">
        <v>98</v>
      </c>
      <c r="N32" s="111"/>
      <c r="O32" s="111"/>
      <c r="P32" s="180">
        <v>0.39930555555555558</v>
      </c>
      <c r="Q32" s="181"/>
      <c r="R32" s="181"/>
      <c r="S32" s="110">
        <v>0.4</v>
      </c>
      <c r="T32" s="111"/>
      <c r="U32" s="111"/>
      <c r="V32" s="110">
        <v>0.39999999999999997</v>
      </c>
      <c r="W32" s="111"/>
      <c r="X32" s="111"/>
      <c r="Y32" s="110">
        <v>0.39999999999999997</v>
      </c>
      <c r="Z32" s="111"/>
      <c r="AA32" s="111"/>
      <c r="AB32" s="110">
        <v>0.4</v>
      </c>
      <c r="AC32" s="111"/>
      <c r="AD32" s="111"/>
      <c r="AE32" s="110">
        <v>0.39444444444444443</v>
      </c>
      <c r="AF32" s="111"/>
      <c r="AG32" s="111"/>
      <c r="AH32" s="110">
        <v>0.71597222222222223</v>
      </c>
      <c r="AI32" s="111"/>
      <c r="AJ32" s="111"/>
      <c r="AL32" s="24">
        <v>27</v>
      </c>
      <c r="AM32" s="177" t="s">
        <v>135</v>
      </c>
      <c r="AN32" s="178"/>
      <c r="AO32" s="178"/>
      <c r="AP32" s="178"/>
      <c r="AQ32" s="179"/>
      <c r="AR32" s="175" t="s">
        <v>98</v>
      </c>
      <c r="AS32" s="176"/>
      <c r="AT32" s="176"/>
      <c r="AU32" s="175" t="s">
        <v>98</v>
      </c>
      <c r="AV32" s="176"/>
      <c r="AW32" s="176"/>
      <c r="AX32" s="175">
        <v>0.55694444444444446</v>
      </c>
      <c r="AY32" s="176"/>
      <c r="AZ32" s="176"/>
      <c r="BA32" s="175" t="s">
        <v>98</v>
      </c>
      <c r="BB32" s="176"/>
      <c r="BC32" s="176"/>
      <c r="BD32" s="175" t="s">
        <v>98</v>
      </c>
      <c r="BE32" s="176"/>
      <c r="BF32" s="176"/>
      <c r="BG32" s="175" t="s">
        <v>98</v>
      </c>
      <c r="BH32" s="176"/>
      <c r="BI32" s="176"/>
      <c r="BJ32" s="175" t="s">
        <v>98</v>
      </c>
      <c r="BK32" s="176"/>
      <c r="BL32" s="176"/>
      <c r="BM32" s="175" t="s">
        <v>98</v>
      </c>
      <c r="BN32" s="176"/>
      <c r="BO32" s="176"/>
      <c r="BP32" s="175" t="s">
        <v>98</v>
      </c>
      <c r="BQ32" s="176"/>
      <c r="BR32" s="176"/>
    </row>
    <row r="33" spans="1:70" ht="17.25" customHeight="1" x14ac:dyDescent="0.15">
      <c r="A33" s="24">
        <v>28</v>
      </c>
      <c r="B33" s="26" t="s">
        <v>96</v>
      </c>
      <c r="C33" s="27"/>
      <c r="D33" s="27"/>
      <c r="E33" s="27"/>
      <c r="F33" s="28"/>
      <c r="G33" s="110">
        <v>0.32430555555555557</v>
      </c>
      <c r="H33" s="111"/>
      <c r="I33" s="111"/>
      <c r="J33" s="110">
        <v>0.32777777777777778</v>
      </c>
      <c r="K33" s="111"/>
      <c r="L33" s="111"/>
      <c r="M33" s="110" t="s">
        <v>98</v>
      </c>
      <c r="N33" s="111"/>
      <c r="O33" s="111"/>
      <c r="P33" s="180">
        <v>0.40069444444444446</v>
      </c>
      <c r="Q33" s="181"/>
      <c r="R33" s="181"/>
      <c r="S33" s="110">
        <v>0.40138888888888885</v>
      </c>
      <c r="T33" s="111"/>
      <c r="U33" s="111"/>
      <c r="V33" s="110">
        <v>0.40138888888888885</v>
      </c>
      <c r="W33" s="111"/>
      <c r="X33" s="111"/>
      <c r="Y33" s="110">
        <v>0.40138888888888885</v>
      </c>
      <c r="Z33" s="111"/>
      <c r="AA33" s="111"/>
      <c r="AB33" s="110">
        <v>0.40138888888888885</v>
      </c>
      <c r="AC33" s="111"/>
      <c r="AD33" s="111"/>
      <c r="AE33" s="110">
        <v>0.39583333333333331</v>
      </c>
      <c r="AF33" s="111"/>
      <c r="AG33" s="111"/>
      <c r="AH33" s="110" t="s">
        <v>98</v>
      </c>
      <c r="AI33" s="111"/>
      <c r="AJ33" s="111"/>
      <c r="AL33" s="24">
        <v>28</v>
      </c>
      <c r="AM33" s="177" t="str">
        <f>B6</f>
        <v>本屋敷（予約制）</v>
      </c>
      <c r="AN33" s="178"/>
      <c r="AO33" s="178"/>
      <c r="AP33" s="178"/>
      <c r="AQ33" s="179"/>
      <c r="AR33" s="175">
        <v>0.3520833333333333</v>
      </c>
      <c r="AS33" s="176"/>
      <c r="AT33" s="176"/>
      <c r="AU33" s="175" t="s">
        <v>98</v>
      </c>
      <c r="AV33" s="176"/>
      <c r="AW33" s="176"/>
      <c r="AX33" s="175">
        <v>0.56944444444444442</v>
      </c>
      <c r="AY33" s="176"/>
      <c r="AZ33" s="176"/>
      <c r="BA33" s="175" t="s">
        <v>98</v>
      </c>
      <c r="BB33" s="176"/>
      <c r="BC33" s="176"/>
      <c r="BD33" s="175" t="s">
        <v>98</v>
      </c>
      <c r="BE33" s="176"/>
      <c r="BF33" s="176"/>
      <c r="BG33" s="175" t="s">
        <v>98</v>
      </c>
      <c r="BH33" s="176"/>
      <c r="BI33" s="176"/>
      <c r="BJ33" s="175" t="s">
        <v>98</v>
      </c>
      <c r="BK33" s="176"/>
      <c r="BL33" s="176"/>
      <c r="BM33" s="175" t="s">
        <v>98</v>
      </c>
      <c r="BN33" s="176"/>
      <c r="BO33" s="176"/>
      <c r="BP33" s="175" t="s">
        <v>98</v>
      </c>
      <c r="BQ33" s="176"/>
      <c r="BR33" s="176"/>
    </row>
  </sheetData>
  <mergeCells count="569">
    <mergeCell ref="P1:AH2"/>
    <mergeCell ref="G4:L4"/>
    <mergeCell ref="M4:O4"/>
    <mergeCell ref="P4:AG4"/>
    <mergeCell ref="AH4:AJ4"/>
    <mergeCell ref="AR4:AW4"/>
    <mergeCell ref="AX4:BO4"/>
    <mergeCell ref="BP4:BR4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R5:AT5"/>
    <mergeCell ref="AU5:AW5"/>
    <mergeCell ref="AX5:AZ5"/>
    <mergeCell ref="BA5:BC5"/>
    <mergeCell ref="BD5:BF5"/>
    <mergeCell ref="BG5:BI5"/>
    <mergeCell ref="BJ5:BL5"/>
    <mergeCell ref="BM5:BO5"/>
    <mergeCell ref="BP5:BR5"/>
    <mergeCell ref="B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R6:AT6"/>
    <mergeCell ref="AU6:AW6"/>
    <mergeCell ref="AX6:AZ6"/>
    <mergeCell ref="BA6:BC6"/>
    <mergeCell ref="BD6:BF6"/>
    <mergeCell ref="BG6:BI6"/>
    <mergeCell ref="BJ6:BL6"/>
    <mergeCell ref="BM6:BO6"/>
    <mergeCell ref="BP6:BR6"/>
    <mergeCell ref="B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R7:AT7"/>
    <mergeCell ref="AU7:AW7"/>
    <mergeCell ref="AX7:AZ7"/>
    <mergeCell ref="BA7:BC7"/>
    <mergeCell ref="BD7:BF7"/>
    <mergeCell ref="BG7:BI7"/>
    <mergeCell ref="BJ7:BL7"/>
    <mergeCell ref="BM7:BO7"/>
    <mergeCell ref="BP7:BR7"/>
    <mergeCell ref="B8:F8"/>
    <mergeCell ref="G8:I8"/>
    <mergeCell ref="J8:L8"/>
    <mergeCell ref="M8:O8"/>
    <mergeCell ref="P8:R8"/>
    <mergeCell ref="S8:U8"/>
    <mergeCell ref="V8:X8"/>
    <mergeCell ref="Y8:AA8"/>
    <mergeCell ref="AB8:AD8"/>
    <mergeCell ref="AE8:AG8"/>
    <mergeCell ref="AH8:AJ8"/>
    <mergeCell ref="AR8:AT8"/>
    <mergeCell ref="AU8:AW8"/>
    <mergeCell ref="AX8:AZ8"/>
    <mergeCell ref="BA8:BC8"/>
    <mergeCell ref="BD8:BF8"/>
    <mergeCell ref="BG8:BI8"/>
    <mergeCell ref="BJ8:BL8"/>
    <mergeCell ref="BM8:BO8"/>
    <mergeCell ref="BP8:BR8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R9:AT9"/>
    <mergeCell ref="AU9:AW9"/>
    <mergeCell ref="AX9:AZ9"/>
    <mergeCell ref="BA9:BC9"/>
    <mergeCell ref="BD9:BF9"/>
    <mergeCell ref="BG9:BI9"/>
    <mergeCell ref="BJ9:BL9"/>
    <mergeCell ref="BM9:BO9"/>
    <mergeCell ref="BP9:BR9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R10:AT10"/>
    <mergeCell ref="AU10:AW10"/>
    <mergeCell ref="AX10:AZ10"/>
    <mergeCell ref="BA10:BC10"/>
    <mergeCell ref="BD10:BF10"/>
    <mergeCell ref="BG10:BI10"/>
    <mergeCell ref="BJ10:BL10"/>
    <mergeCell ref="BM10:BO10"/>
    <mergeCell ref="BP10:BR10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R11:AT11"/>
    <mergeCell ref="AU11:AW11"/>
    <mergeCell ref="AX11:AZ11"/>
    <mergeCell ref="BA11:BC11"/>
    <mergeCell ref="BD11:BF11"/>
    <mergeCell ref="BG11:BI11"/>
    <mergeCell ref="BJ11:BL11"/>
    <mergeCell ref="BM11:BO11"/>
    <mergeCell ref="BP11:BR11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R12:AT12"/>
    <mergeCell ref="AU12:AW12"/>
    <mergeCell ref="AX12:AZ12"/>
    <mergeCell ref="BA12:BC12"/>
    <mergeCell ref="BD12:BF12"/>
    <mergeCell ref="BG12:BI12"/>
    <mergeCell ref="BJ12:BL12"/>
    <mergeCell ref="BM12:BO12"/>
    <mergeCell ref="BP12:BR12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R13:AT13"/>
    <mergeCell ref="AU13:AW13"/>
    <mergeCell ref="AX13:AZ13"/>
    <mergeCell ref="BA13:BC13"/>
    <mergeCell ref="BD13:BF13"/>
    <mergeCell ref="BG13:BI13"/>
    <mergeCell ref="BJ13:BL13"/>
    <mergeCell ref="BM13:BO13"/>
    <mergeCell ref="BP13:BR13"/>
    <mergeCell ref="B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R14:AT14"/>
    <mergeCell ref="AU14:AW14"/>
    <mergeCell ref="AX14:AZ14"/>
    <mergeCell ref="BA14:BC14"/>
    <mergeCell ref="BD14:BF14"/>
    <mergeCell ref="BG14:BI14"/>
    <mergeCell ref="BJ14:BL14"/>
    <mergeCell ref="BM14:BO14"/>
    <mergeCell ref="BP14:BR14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R15:AT15"/>
    <mergeCell ref="AU15:AW15"/>
    <mergeCell ref="AX15:AZ15"/>
    <mergeCell ref="BA15:BC15"/>
    <mergeCell ref="BD15:BF15"/>
    <mergeCell ref="BG15:BI15"/>
    <mergeCell ref="BJ15:BL15"/>
    <mergeCell ref="BM15:BO15"/>
    <mergeCell ref="BP15:BR15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R16:AT16"/>
    <mergeCell ref="AU16:AW16"/>
    <mergeCell ref="AX16:AZ16"/>
    <mergeCell ref="BA16:BC16"/>
    <mergeCell ref="BD16:BF16"/>
    <mergeCell ref="BG16:BI16"/>
    <mergeCell ref="BJ16:BL16"/>
    <mergeCell ref="BM16:BO16"/>
    <mergeCell ref="BP16:BR16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R17:AT17"/>
    <mergeCell ref="AU17:AW17"/>
    <mergeCell ref="AX17:AZ17"/>
    <mergeCell ref="BA17:BC17"/>
    <mergeCell ref="BD17:BF17"/>
    <mergeCell ref="BG17:BI17"/>
    <mergeCell ref="BJ17:BL17"/>
    <mergeCell ref="BM17:BO17"/>
    <mergeCell ref="BP17:BR17"/>
    <mergeCell ref="B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R18:AT18"/>
    <mergeCell ref="AU18:AW18"/>
    <mergeCell ref="AX18:AZ18"/>
    <mergeCell ref="BA18:BC18"/>
    <mergeCell ref="BD18:BF18"/>
    <mergeCell ref="BG18:BI18"/>
    <mergeCell ref="BJ18:BL18"/>
    <mergeCell ref="BM18:BO18"/>
    <mergeCell ref="BP18:BR18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R19:AT19"/>
    <mergeCell ref="AU19:AW19"/>
    <mergeCell ref="AX19:AZ19"/>
    <mergeCell ref="BA19:BC19"/>
    <mergeCell ref="BD19:BF19"/>
    <mergeCell ref="BG19:BI19"/>
    <mergeCell ref="BJ19:BL19"/>
    <mergeCell ref="BM19:BO19"/>
    <mergeCell ref="BP19:BR19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R20:AT20"/>
    <mergeCell ref="AU20:AW20"/>
    <mergeCell ref="AX20:AZ20"/>
    <mergeCell ref="BA20:BC20"/>
    <mergeCell ref="BD20:BF20"/>
    <mergeCell ref="BG20:BI20"/>
    <mergeCell ref="BJ20:BL20"/>
    <mergeCell ref="BM20:BO20"/>
    <mergeCell ref="BP20:BR20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M21:AQ21"/>
    <mergeCell ref="AR21:AT21"/>
    <mergeCell ref="AU21:AW21"/>
    <mergeCell ref="AX21:AZ21"/>
    <mergeCell ref="BA21:BC21"/>
    <mergeCell ref="BD21:BF21"/>
    <mergeCell ref="BG21:BI21"/>
    <mergeCell ref="BJ21:BL21"/>
    <mergeCell ref="BM21:BO21"/>
    <mergeCell ref="BP21:BR21"/>
    <mergeCell ref="G22:I22"/>
    <mergeCell ref="J22:L22"/>
    <mergeCell ref="M22:O22"/>
    <mergeCell ref="P22:R22"/>
    <mergeCell ref="S22:U22"/>
    <mergeCell ref="V22:X22"/>
    <mergeCell ref="Y22:AA22"/>
    <mergeCell ref="AB22:AD22"/>
    <mergeCell ref="AE22:AG22"/>
    <mergeCell ref="AH22:AJ22"/>
    <mergeCell ref="AR22:AT22"/>
    <mergeCell ref="AU22:AW22"/>
    <mergeCell ref="AX22:AZ22"/>
    <mergeCell ref="BA22:BC22"/>
    <mergeCell ref="BD22:BF22"/>
    <mergeCell ref="BG22:BI22"/>
    <mergeCell ref="BJ22:BL22"/>
    <mergeCell ref="BM22:BO22"/>
    <mergeCell ref="BP22:BR22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R23:AT23"/>
    <mergeCell ref="AU23:AW23"/>
    <mergeCell ref="AX23:AZ23"/>
    <mergeCell ref="BA23:BC23"/>
    <mergeCell ref="BD23:BF23"/>
    <mergeCell ref="BG23:BI23"/>
    <mergeCell ref="BJ23:BL23"/>
    <mergeCell ref="BM23:BO23"/>
    <mergeCell ref="BP23:BR23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R24:AT24"/>
    <mergeCell ref="AU24:AW24"/>
    <mergeCell ref="AX24:AZ24"/>
    <mergeCell ref="BA24:BC24"/>
    <mergeCell ref="BD24:BF24"/>
    <mergeCell ref="BG24:BI24"/>
    <mergeCell ref="BJ24:BL24"/>
    <mergeCell ref="BM24:BO24"/>
    <mergeCell ref="BP24:BR24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M25:AQ25"/>
    <mergeCell ref="AR25:AT25"/>
    <mergeCell ref="AU25:AW25"/>
    <mergeCell ref="AX25:AZ25"/>
    <mergeCell ref="BA25:BC25"/>
    <mergeCell ref="BD25:BF25"/>
    <mergeCell ref="BG25:BI25"/>
    <mergeCell ref="BJ25:BL25"/>
    <mergeCell ref="BM25:BO25"/>
    <mergeCell ref="BP25:BR25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R26:AT26"/>
    <mergeCell ref="AU26:AW26"/>
    <mergeCell ref="AX26:AZ26"/>
    <mergeCell ref="BA26:BC26"/>
    <mergeCell ref="BD26:BF26"/>
    <mergeCell ref="BG26:BI26"/>
    <mergeCell ref="BJ26:BL26"/>
    <mergeCell ref="BM26:BO26"/>
    <mergeCell ref="BP26:BR26"/>
    <mergeCell ref="G27:I27"/>
    <mergeCell ref="J27:L27"/>
    <mergeCell ref="M27:O27"/>
    <mergeCell ref="P27:R27"/>
    <mergeCell ref="S27:U27"/>
    <mergeCell ref="V27:X27"/>
    <mergeCell ref="Y27:AA27"/>
    <mergeCell ref="AB27:AD27"/>
    <mergeCell ref="AE27:AG27"/>
    <mergeCell ref="AH27:AJ27"/>
    <mergeCell ref="AR27:AT27"/>
    <mergeCell ref="AU27:AW27"/>
    <mergeCell ref="AX27:AZ27"/>
    <mergeCell ref="BA27:BC27"/>
    <mergeCell ref="BD27:BF27"/>
    <mergeCell ref="BG27:BI27"/>
    <mergeCell ref="BJ27:BL27"/>
    <mergeCell ref="BM27:BO27"/>
    <mergeCell ref="BP27:BR27"/>
    <mergeCell ref="G28:I28"/>
    <mergeCell ref="J28:L28"/>
    <mergeCell ref="M28:O28"/>
    <mergeCell ref="P28:R28"/>
    <mergeCell ref="S28:U28"/>
    <mergeCell ref="V28:X28"/>
    <mergeCell ref="Y28:AA28"/>
    <mergeCell ref="AB28:AD28"/>
    <mergeCell ref="AE28:AG28"/>
    <mergeCell ref="AH28:AJ28"/>
    <mergeCell ref="AR28:AT28"/>
    <mergeCell ref="AU28:AW28"/>
    <mergeCell ref="AX28:AZ28"/>
    <mergeCell ref="BA28:BC28"/>
    <mergeCell ref="BD28:BF28"/>
    <mergeCell ref="BG28:BI28"/>
    <mergeCell ref="BJ28:BL28"/>
    <mergeCell ref="BM28:BO28"/>
    <mergeCell ref="BP28:BR28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R29:AT29"/>
    <mergeCell ref="AU29:AW29"/>
    <mergeCell ref="AX29:AZ29"/>
    <mergeCell ref="BA29:BC29"/>
    <mergeCell ref="BD29:BF29"/>
    <mergeCell ref="BG29:BI29"/>
    <mergeCell ref="BJ29:BL29"/>
    <mergeCell ref="BM29:BO29"/>
    <mergeCell ref="BP29:BR29"/>
    <mergeCell ref="G30:I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H30:AJ30"/>
    <mergeCell ref="AR30:AT30"/>
    <mergeCell ref="AU30:AW30"/>
    <mergeCell ref="AX30:AZ30"/>
    <mergeCell ref="BA30:BC30"/>
    <mergeCell ref="BD30:BF30"/>
    <mergeCell ref="BG30:BI30"/>
    <mergeCell ref="BJ30:BL30"/>
    <mergeCell ref="BM30:BO30"/>
    <mergeCell ref="BP30:BR30"/>
    <mergeCell ref="G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H31:AJ31"/>
    <mergeCell ref="AM31:AQ31"/>
    <mergeCell ref="AR31:AT31"/>
    <mergeCell ref="AU31:AW31"/>
    <mergeCell ref="AX31:AZ31"/>
    <mergeCell ref="BA31:BC31"/>
    <mergeCell ref="BD31:BF31"/>
    <mergeCell ref="BG31:BI31"/>
    <mergeCell ref="BJ31:BL31"/>
    <mergeCell ref="BM31:BO31"/>
    <mergeCell ref="BP31:BR31"/>
    <mergeCell ref="G32:I32"/>
    <mergeCell ref="J32:L32"/>
    <mergeCell ref="M32:O32"/>
    <mergeCell ref="P32:R32"/>
    <mergeCell ref="S32:U32"/>
    <mergeCell ref="V32:X32"/>
    <mergeCell ref="Y32:AA32"/>
    <mergeCell ref="BM32:BO32"/>
    <mergeCell ref="AB32:AD32"/>
    <mergeCell ref="AE32:AG32"/>
    <mergeCell ref="AH32:AJ32"/>
    <mergeCell ref="AM32:AQ32"/>
    <mergeCell ref="AR32:AT32"/>
    <mergeCell ref="AU32:AW32"/>
    <mergeCell ref="AE33:AG33"/>
    <mergeCell ref="AX32:AZ32"/>
    <mergeCell ref="BA32:BC32"/>
    <mergeCell ref="BD32:BF32"/>
    <mergeCell ref="BG32:BI32"/>
    <mergeCell ref="BJ32:BL32"/>
    <mergeCell ref="BA33:BC33"/>
    <mergeCell ref="BG33:BI33"/>
    <mergeCell ref="BJ33:BL33"/>
    <mergeCell ref="BP32:BR32"/>
    <mergeCell ref="G33:I33"/>
    <mergeCell ref="J33:L33"/>
    <mergeCell ref="M33:O33"/>
    <mergeCell ref="P33:R33"/>
    <mergeCell ref="S33:U33"/>
    <mergeCell ref="V33:X33"/>
    <mergeCell ref="Y33:AA33"/>
    <mergeCell ref="AB33:AD33"/>
    <mergeCell ref="BD33:BF33"/>
    <mergeCell ref="BM33:BO33"/>
    <mergeCell ref="BP33:BR33"/>
    <mergeCell ref="AH33:AJ33"/>
    <mergeCell ref="AM33:AQ33"/>
    <mergeCell ref="AR33:AT33"/>
    <mergeCell ref="AU33:AW33"/>
    <mergeCell ref="AX33:AZ33"/>
  </mergeCells>
  <phoneticPr fontId="1"/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CF67-C8D8-48E0-A003-2F6A49ED6D20}">
  <sheetPr>
    <tabColor theme="4"/>
  </sheetPr>
  <dimension ref="B1:AS26"/>
  <sheetViews>
    <sheetView workbookViewId="0">
      <selection activeCell="AV16" sqref="AV16"/>
    </sheetView>
  </sheetViews>
  <sheetFormatPr defaultColWidth="1.75" defaultRowHeight="17.25" customHeight="1" x14ac:dyDescent="0.15"/>
  <cols>
    <col min="1" max="1" width="1.75" style="40" customWidth="1"/>
    <col min="2" max="2" width="3.125" style="40" customWidth="1"/>
    <col min="3" max="7" width="2.5" style="40" customWidth="1"/>
    <col min="8" max="19" width="2.75" style="40" customWidth="1"/>
    <col min="20" max="21" width="2.5" style="40" customWidth="1"/>
    <col min="22" max="22" width="3.125" style="40" customWidth="1"/>
    <col min="23" max="27" width="2.5" style="40" customWidth="1"/>
    <col min="28" max="36" width="2.75" style="40" customWidth="1"/>
    <col min="37" max="16384" width="1.75" style="40"/>
  </cols>
  <sheetData>
    <row r="1" spans="2:45" ht="24.75" customHeight="1" x14ac:dyDescent="0.15">
      <c r="C1" s="201" t="s">
        <v>157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51"/>
      <c r="O1" s="202" t="s">
        <v>39</v>
      </c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</row>
    <row r="2" spans="2:45" ht="19.5" customHeight="1" x14ac:dyDescent="0.15">
      <c r="C2" s="52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</row>
    <row r="3" spans="2:45" ht="17.25" customHeight="1" x14ac:dyDescent="0.15">
      <c r="C3" s="40" t="s">
        <v>158</v>
      </c>
      <c r="J3" s="40" t="s">
        <v>159</v>
      </c>
      <c r="W3" s="53" t="s">
        <v>160</v>
      </c>
      <c r="X3" s="53"/>
      <c r="Y3" s="53"/>
      <c r="Z3" s="53"/>
      <c r="AA3" s="53"/>
      <c r="AB3" s="53"/>
      <c r="AC3" s="53"/>
      <c r="AD3" s="53"/>
      <c r="AE3" s="53"/>
      <c r="AF3" s="40" t="s">
        <v>159</v>
      </c>
      <c r="AS3" s="40" t="s">
        <v>159</v>
      </c>
    </row>
    <row r="4" spans="2:45" ht="17.25" customHeight="1" x14ac:dyDescent="0.15">
      <c r="C4" s="48"/>
      <c r="D4" s="49"/>
      <c r="E4" s="49"/>
      <c r="F4" s="49"/>
      <c r="G4" s="49"/>
      <c r="H4" s="204" t="s">
        <v>0</v>
      </c>
      <c r="I4" s="204"/>
      <c r="J4" s="204"/>
      <c r="K4" s="204"/>
      <c r="L4" s="204"/>
      <c r="M4" s="204"/>
      <c r="N4" s="205" t="s">
        <v>161</v>
      </c>
      <c r="O4" s="206"/>
      <c r="P4" s="206"/>
      <c r="Q4" s="206"/>
      <c r="R4" s="206"/>
      <c r="S4" s="207"/>
      <c r="T4" s="54"/>
      <c r="U4" s="54"/>
      <c r="W4" s="48"/>
      <c r="X4" s="49"/>
      <c r="Y4" s="49"/>
      <c r="Z4" s="49"/>
      <c r="AA4" s="49"/>
      <c r="AB4" s="208" t="s">
        <v>161</v>
      </c>
      <c r="AC4" s="208"/>
      <c r="AD4" s="208"/>
      <c r="AE4" s="204" t="s">
        <v>0</v>
      </c>
      <c r="AF4" s="204"/>
      <c r="AG4" s="204"/>
      <c r="AH4" s="204"/>
      <c r="AI4" s="204"/>
      <c r="AJ4" s="204"/>
    </row>
    <row r="5" spans="2:45" ht="24.75" customHeight="1" x14ac:dyDescent="0.15">
      <c r="C5" s="55"/>
      <c r="D5" s="45"/>
      <c r="E5" s="45"/>
      <c r="F5" s="45"/>
      <c r="G5" s="45"/>
      <c r="H5" s="121" t="s">
        <v>45</v>
      </c>
      <c r="I5" s="121"/>
      <c r="J5" s="121"/>
      <c r="K5" s="200" t="s">
        <v>47</v>
      </c>
      <c r="L5" s="121"/>
      <c r="M5" s="121"/>
      <c r="N5" s="121" t="s">
        <v>162</v>
      </c>
      <c r="O5" s="121"/>
      <c r="P5" s="121"/>
      <c r="Q5" s="121" t="s">
        <v>47</v>
      </c>
      <c r="R5" s="121"/>
      <c r="S5" s="121"/>
      <c r="T5" s="37"/>
      <c r="U5" s="37"/>
      <c r="W5" s="55"/>
      <c r="X5" s="45"/>
      <c r="Y5" s="45"/>
      <c r="Z5" s="45"/>
      <c r="AA5" s="45"/>
      <c r="AB5" s="121" t="s">
        <v>163</v>
      </c>
      <c r="AC5" s="121"/>
      <c r="AD5" s="121"/>
      <c r="AE5" s="121" t="s">
        <v>45</v>
      </c>
      <c r="AF5" s="121"/>
      <c r="AG5" s="121"/>
      <c r="AH5" s="200" t="s">
        <v>47</v>
      </c>
      <c r="AI5" s="121"/>
      <c r="AJ5" s="121"/>
    </row>
    <row r="6" spans="2:45" ht="17.25" customHeight="1" x14ac:dyDescent="0.15">
      <c r="B6" s="30">
        <v>1</v>
      </c>
      <c r="C6" s="56" t="s">
        <v>164</v>
      </c>
      <c r="D6" s="57"/>
      <c r="E6" s="57"/>
      <c r="F6" s="57"/>
      <c r="G6" s="57"/>
      <c r="H6" s="149">
        <v>0.37847222222222227</v>
      </c>
      <c r="I6" s="148"/>
      <c r="J6" s="148"/>
      <c r="K6" s="149" t="s">
        <v>140</v>
      </c>
      <c r="L6" s="148"/>
      <c r="M6" s="148"/>
      <c r="N6" s="149" t="s">
        <v>140</v>
      </c>
      <c r="O6" s="148"/>
      <c r="P6" s="148"/>
      <c r="Q6" s="149" t="s">
        <v>140</v>
      </c>
      <c r="R6" s="148"/>
      <c r="S6" s="148"/>
      <c r="T6" s="37"/>
      <c r="U6" s="37"/>
      <c r="V6" s="30">
        <v>1</v>
      </c>
      <c r="W6" s="48" t="str">
        <f>C24</f>
        <v>農協倉庫</v>
      </c>
      <c r="X6" s="49"/>
      <c r="Y6" s="49"/>
      <c r="Z6" s="49"/>
      <c r="AA6" s="50"/>
      <c r="AB6" s="120" t="s">
        <v>165</v>
      </c>
      <c r="AC6" s="121"/>
      <c r="AD6" s="121"/>
      <c r="AE6" s="120">
        <v>0.60277777777777775</v>
      </c>
      <c r="AF6" s="120"/>
      <c r="AG6" s="120"/>
      <c r="AH6" s="120">
        <v>0.60277777777777775</v>
      </c>
      <c r="AI6" s="120"/>
      <c r="AJ6" s="120"/>
    </row>
    <row r="7" spans="2:45" ht="17.25" customHeight="1" x14ac:dyDescent="0.15">
      <c r="B7" s="30">
        <f>B6+1</f>
        <v>2</v>
      </c>
      <c r="C7" s="58" t="s">
        <v>166</v>
      </c>
      <c r="D7" s="59"/>
      <c r="E7" s="59"/>
      <c r="F7" s="59"/>
      <c r="G7" s="59"/>
      <c r="H7" s="149" t="s">
        <v>21</v>
      </c>
      <c r="I7" s="148"/>
      <c r="J7" s="148"/>
      <c r="K7" s="149">
        <v>0.375</v>
      </c>
      <c r="L7" s="148"/>
      <c r="M7" s="148"/>
      <c r="N7" s="149" t="s">
        <v>21</v>
      </c>
      <c r="O7" s="148"/>
      <c r="P7" s="148"/>
      <c r="Q7" s="149" t="s">
        <v>21</v>
      </c>
      <c r="R7" s="148"/>
      <c r="S7" s="148"/>
      <c r="T7" s="37"/>
      <c r="U7" s="37"/>
      <c r="V7" s="30">
        <f>V6+1</f>
        <v>2</v>
      </c>
      <c r="W7" s="48" t="str">
        <f>C23</f>
        <v>病院</v>
      </c>
      <c r="X7" s="49"/>
      <c r="Y7" s="49"/>
      <c r="Z7" s="49"/>
      <c r="AA7" s="50"/>
      <c r="AB7" s="120" t="s">
        <v>21</v>
      </c>
      <c r="AC7" s="121"/>
      <c r="AD7" s="121"/>
      <c r="AE7" s="120">
        <v>0.60347222222222219</v>
      </c>
      <c r="AF7" s="121"/>
      <c r="AG7" s="121"/>
      <c r="AH7" s="120">
        <v>0.60347222222222219</v>
      </c>
      <c r="AI7" s="121"/>
      <c r="AJ7" s="121"/>
    </row>
    <row r="8" spans="2:45" ht="17.25" customHeight="1" x14ac:dyDescent="0.15">
      <c r="B8" s="30">
        <f t="shared" ref="B8:B24" si="0">B7+1</f>
        <v>3</v>
      </c>
      <c r="C8" s="60" t="s">
        <v>167</v>
      </c>
      <c r="D8" s="61"/>
      <c r="E8" s="61"/>
      <c r="F8" s="61"/>
      <c r="G8" s="61"/>
      <c r="H8" s="198">
        <v>0.38194444444444442</v>
      </c>
      <c r="I8" s="198"/>
      <c r="J8" s="198"/>
      <c r="K8" s="198">
        <v>0.38194444444444442</v>
      </c>
      <c r="L8" s="198"/>
      <c r="M8" s="198"/>
      <c r="N8" s="120">
        <v>0.65555555555555556</v>
      </c>
      <c r="O8" s="120"/>
      <c r="P8" s="120"/>
      <c r="Q8" s="120">
        <v>0.65138888888888891</v>
      </c>
      <c r="R8" s="120"/>
      <c r="S8" s="120"/>
      <c r="T8" s="37"/>
      <c r="U8" s="37"/>
      <c r="V8" s="30">
        <f t="shared" ref="V8:V24" si="1">V7+1</f>
        <v>3</v>
      </c>
      <c r="W8" s="26" t="str">
        <f>C22</f>
        <v>バス車庫</v>
      </c>
      <c r="X8" s="27"/>
      <c r="Y8" s="27"/>
      <c r="Z8" s="27"/>
      <c r="AA8" s="28"/>
      <c r="AB8" s="120">
        <v>0.33749999999999997</v>
      </c>
      <c r="AC8" s="120"/>
      <c r="AD8" s="120"/>
      <c r="AE8" s="120">
        <v>0.60416666666666663</v>
      </c>
      <c r="AF8" s="121"/>
      <c r="AG8" s="121"/>
      <c r="AH8" s="120">
        <v>0.60416666666666663</v>
      </c>
      <c r="AI8" s="121"/>
      <c r="AJ8" s="121"/>
    </row>
    <row r="9" spans="2:45" ht="17.25" customHeight="1" x14ac:dyDescent="0.15">
      <c r="B9" s="30">
        <f t="shared" si="0"/>
        <v>4</v>
      </c>
      <c r="C9" s="35" t="s">
        <v>168</v>
      </c>
      <c r="D9" s="36"/>
      <c r="E9" s="36"/>
      <c r="F9" s="36"/>
      <c r="G9" s="36"/>
      <c r="H9" s="198">
        <v>0.3840277777777778</v>
      </c>
      <c r="I9" s="199"/>
      <c r="J9" s="199"/>
      <c r="K9" s="198">
        <v>0.3840277777777778</v>
      </c>
      <c r="L9" s="199"/>
      <c r="M9" s="199"/>
      <c r="N9" s="120">
        <v>0.65763888888888888</v>
      </c>
      <c r="O9" s="121"/>
      <c r="P9" s="121"/>
      <c r="Q9" s="120">
        <v>0.65347222222222223</v>
      </c>
      <c r="R9" s="121"/>
      <c r="S9" s="121"/>
      <c r="T9" s="37"/>
      <c r="U9" s="37"/>
      <c r="V9" s="30">
        <f t="shared" si="1"/>
        <v>4</v>
      </c>
      <c r="W9" s="55" t="str">
        <f>C21</f>
        <v>中園本店</v>
      </c>
      <c r="X9" s="45"/>
      <c r="Y9" s="45"/>
      <c r="Z9" s="45"/>
      <c r="AA9" s="46"/>
      <c r="AB9" s="120">
        <v>0.33819444444444446</v>
      </c>
      <c r="AC9" s="121"/>
      <c r="AD9" s="121"/>
      <c r="AE9" s="120">
        <v>0.60486111111111118</v>
      </c>
      <c r="AF9" s="121"/>
      <c r="AG9" s="121"/>
      <c r="AH9" s="120">
        <v>0.60486111111111118</v>
      </c>
      <c r="AI9" s="121"/>
      <c r="AJ9" s="121"/>
    </row>
    <row r="10" spans="2:45" ht="17.25" customHeight="1" x14ac:dyDescent="0.15">
      <c r="B10" s="30">
        <f t="shared" si="0"/>
        <v>5</v>
      </c>
      <c r="C10" s="35" t="s">
        <v>59</v>
      </c>
      <c r="D10" s="36"/>
      <c r="E10" s="36"/>
      <c r="F10" s="36"/>
      <c r="G10" s="36"/>
      <c r="H10" s="198">
        <v>0.38472222222222219</v>
      </c>
      <c r="I10" s="199"/>
      <c r="J10" s="199"/>
      <c r="K10" s="198">
        <v>0.38472222222222219</v>
      </c>
      <c r="L10" s="199"/>
      <c r="M10" s="199"/>
      <c r="N10" s="120">
        <v>0.65833333333333333</v>
      </c>
      <c r="O10" s="121"/>
      <c r="P10" s="121"/>
      <c r="Q10" s="120">
        <v>0.65416666666666667</v>
      </c>
      <c r="R10" s="121"/>
      <c r="S10" s="121"/>
      <c r="T10" s="37"/>
      <c r="U10" s="37"/>
      <c r="V10" s="30">
        <f t="shared" si="1"/>
        <v>5</v>
      </c>
      <c r="W10" s="55" t="s">
        <v>25</v>
      </c>
      <c r="X10" s="45"/>
      <c r="Y10" s="45"/>
      <c r="Z10" s="45"/>
      <c r="AA10" s="46"/>
      <c r="AB10" s="120">
        <v>0.33819444444444446</v>
      </c>
      <c r="AC10" s="121"/>
      <c r="AD10" s="121"/>
      <c r="AE10" s="120">
        <v>0.60486111111111118</v>
      </c>
      <c r="AF10" s="121"/>
      <c r="AG10" s="121"/>
      <c r="AH10" s="120">
        <v>0.60486111111111118</v>
      </c>
      <c r="AI10" s="121"/>
      <c r="AJ10" s="121"/>
    </row>
    <row r="11" spans="2:45" ht="17.25" customHeight="1" x14ac:dyDescent="0.15">
      <c r="B11" s="30">
        <f t="shared" si="0"/>
        <v>6</v>
      </c>
      <c r="C11" s="35" t="s">
        <v>169</v>
      </c>
      <c r="D11" s="36"/>
      <c r="E11" s="36"/>
      <c r="F11" s="36"/>
      <c r="G11" s="36"/>
      <c r="H11" s="198">
        <v>0.38541666666666669</v>
      </c>
      <c r="I11" s="199"/>
      <c r="J11" s="199"/>
      <c r="K11" s="198">
        <v>0.38541666666666669</v>
      </c>
      <c r="L11" s="199"/>
      <c r="M11" s="199"/>
      <c r="N11" s="120">
        <v>0.65902777777777777</v>
      </c>
      <c r="O11" s="121"/>
      <c r="P11" s="121"/>
      <c r="Q11" s="120">
        <v>0.65486111111111112</v>
      </c>
      <c r="R11" s="121"/>
      <c r="S11" s="121"/>
      <c r="T11" s="37"/>
      <c r="U11" s="37"/>
      <c r="V11" s="30">
        <f t="shared" si="1"/>
        <v>6</v>
      </c>
      <c r="W11" s="55" t="str">
        <f>C19</f>
        <v>六弥太</v>
      </c>
      <c r="X11" s="45"/>
      <c r="Y11" s="45"/>
      <c r="Z11" s="45"/>
      <c r="AA11" s="46"/>
      <c r="AB11" s="120">
        <v>0.33958333333333335</v>
      </c>
      <c r="AC11" s="121"/>
      <c r="AD11" s="121"/>
      <c r="AE11" s="120">
        <v>0.60625000000000007</v>
      </c>
      <c r="AF11" s="121"/>
      <c r="AG11" s="121"/>
      <c r="AH11" s="120">
        <v>0.60625000000000007</v>
      </c>
      <c r="AI11" s="121"/>
      <c r="AJ11" s="121"/>
    </row>
    <row r="12" spans="2:45" ht="17.25" customHeight="1" x14ac:dyDescent="0.15">
      <c r="B12" s="30">
        <f t="shared" si="0"/>
        <v>7</v>
      </c>
      <c r="C12" s="35" t="s">
        <v>170</v>
      </c>
      <c r="D12" s="36"/>
      <c r="E12" s="36"/>
      <c r="F12" s="36"/>
      <c r="G12" s="36"/>
      <c r="H12" s="198">
        <v>0.38611111111111113</v>
      </c>
      <c r="I12" s="199"/>
      <c r="J12" s="199"/>
      <c r="K12" s="198">
        <v>0.38611111111111113</v>
      </c>
      <c r="L12" s="199"/>
      <c r="M12" s="199"/>
      <c r="N12" s="120">
        <v>0.65972222222222221</v>
      </c>
      <c r="O12" s="121"/>
      <c r="P12" s="121"/>
      <c r="Q12" s="120">
        <v>0.65555555555555556</v>
      </c>
      <c r="R12" s="121"/>
      <c r="S12" s="121"/>
      <c r="T12" s="37"/>
      <c r="U12" s="37"/>
      <c r="V12" s="30">
        <f t="shared" si="1"/>
        <v>7</v>
      </c>
      <c r="W12" s="35" t="str">
        <f>C18</f>
        <v>堰堤上</v>
      </c>
      <c r="X12" s="62"/>
      <c r="Y12" s="62"/>
      <c r="Z12" s="62"/>
      <c r="AA12" s="62"/>
      <c r="AB12" s="120">
        <v>0.34236111111111112</v>
      </c>
      <c r="AC12" s="121"/>
      <c r="AD12" s="121"/>
      <c r="AE12" s="120">
        <v>0.60902777777777783</v>
      </c>
      <c r="AF12" s="121"/>
      <c r="AG12" s="121"/>
      <c r="AH12" s="120">
        <v>0.60902777777777783</v>
      </c>
      <c r="AI12" s="121"/>
      <c r="AJ12" s="121"/>
    </row>
    <row r="13" spans="2:45" ht="17.25" customHeight="1" x14ac:dyDescent="0.15">
      <c r="B13" s="30">
        <f t="shared" si="0"/>
        <v>8</v>
      </c>
      <c r="C13" s="35" t="s">
        <v>171</v>
      </c>
      <c r="D13" s="36"/>
      <c r="E13" s="36"/>
      <c r="F13" s="36"/>
      <c r="G13" s="36"/>
      <c r="H13" s="198">
        <v>0.38750000000000001</v>
      </c>
      <c r="I13" s="199"/>
      <c r="J13" s="199"/>
      <c r="K13" s="198">
        <v>0.38750000000000001</v>
      </c>
      <c r="L13" s="199"/>
      <c r="M13" s="199"/>
      <c r="N13" s="120">
        <v>0.66111111111111109</v>
      </c>
      <c r="O13" s="121"/>
      <c r="P13" s="121"/>
      <c r="Q13" s="120">
        <v>0.65694444444444444</v>
      </c>
      <c r="R13" s="121"/>
      <c r="S13" s="121"/>
      <c r="T13" s="37"/>
      <c r="U13" s="37"/>
      <c r="V13" s="30">
        <f t="shared" si="1"/>
        <v>8</v>
      </c>
      <c r="W13" s="35" t="str">
        <f>C17</f>
        <v>不土野橋</v>
      </c>
      <c r="X13" s="27"/>
      <c r="Y13" s="27"/>
      <c r="Z13" s="27"/>
      <c r="AA13" s="27"/>
      <c r="AB13" s="120">
        <v>0.3576388888888889</v>
      </c>
      <c r="AC13" s="121"/>
      <c r="AD13" s="121"/>
      <c r="AE13" s="120">
        <v>0.62430555555555556</v>
      </c>
      <c r="AF13" s="121"/>
      <c r="AG13" s="121"/>
      <c r="AH13" s="120">
        <v>0.62430555555555556</v>
      </c>
      <c r="AI13" s="121"/>
      <c r="AJ13" s="121"/>
    </row>
    <row r="14" spans="2:45" ht="17.25" customHeight="1" x14ac:dyDescent="0.15">
      <c r="B14" s="30">
        <f t="shared" si="0"/>
        <v>9</v>
      </c>
      <c r="C14" s="26" t="s">
        <v>172</v>
      </c>
      <c r="D14" s="27"/>
      <c r="E14" s="27"/>
      <c r="F14" s="27"/>
      <c r="G14" s="27"/>
      <c r="H14" s="125">
        <v>0.39097222222222222</v>
      </c>
      <c r="I14" s="194"/>
      <c r="J14" s="147"/>
      <c r="K14" s="125" t="s">
        <v>173</v>
      </c>
      <c r="L14" s="194"/>
      <c r="M14" s="147"/>
      <c r="N14" s="125" t="s">
        <v>98</v>
      </c>
      <c r="O14" s="194"/>
      <c r="P14" s="147"/>
      <c r="Q14" s="125" t="s">
        <v>98</v>
      </c>
      <c r="R14" s="194"/>
      <c r="S14" s="147"/>
      <c r="T14" s="37"/>
      <c r="U14" s="37"/>
      <c r="V14" s="30">
        <f t="shared" si="1"/>
        <v>9</v>
      </c>
      <c r="W14" s="35" t="str">
        <f>C16</f>
        <v>古枝尾下</v>
      </c>
      <c r="X14" s="31"/>
      <c r="Y14" s="31"/>
      <c r="Z14" s="31"/>
      <c r="AA14" s="31"/>
      <c r="AB14" s="120">
        <v>0.36249999999999999</v>
      </c>
      <c r="AC14" s="121"/>
      <c r="AD14" s="121"/>
      <c r="AE14" s="120">
        <v>0.62916666666666665</v>
      </c>
      <c r="AF14" s="121"/>
      <c r="AG14" s="121"/>
      <c r="AH14" s="120">
        <v>0.62916666666666665</v>
      </c>
      <c r="AI14" s="121"/>
      <c r="AJ14" s="121"/>
    </row>
    <row r="15" spans="2:45" ht="17.25" customHeight="1" x14ac:dyDescent="0.15">
      <c r="B15" s="30">
        <f t="shared" si="0"/>
        <v>10</v>
      </c>
      <c r="C15" s="35" t="s">
        <v>174</v>
      </c>
      <c r="D15" s="36"/>
      <c r="E15" s="36"/>
      <c r="F15" s="36"/>
      <c r="G15" s="36"/>
      <c r="H15" s="198">
        <v>0.39305555555555555</v>
      </c>
      <c r="I15" s="199"/>
      <c r="J15" s="199"/>
      <c r="K15" s="198">
        <v>0.3888888888888889</v>
      </c>
      <c r="L15" s="199"/>
      <c r="M15" s="199"/>
      <c r="N15" s="120">
        <v>0.66249999999999998</v>
      </c>
      <c r="O15" s="121"/>
      <c r="P15" s="121"/>
      <c r="Q15" s="120">
        <v>0.65833333333333333</v>
      </c>
      <c r="R15" s="121"/>
      <c r="S15" s="121"/>
      <c r="T15" s="37"/>
      <c r="U15" s="37"/>
      <c r="V15" s="30">
        <f t="shared" si="1"/>
        <v>10</v>
      </c>
      <c r="W15" s="35" t="str">
        <f>C15</f>
        <v>中尾谷入口</v>
      </c>
      <c r="X15" s="27"/>
      <c r="Y15" s="27"/>
      <c r="Z15" s="27"/>
      <c r="AA15" s="27"/>
      <c r="AB15" s="125">
        <v>0.36388888888888887</v>
      </c>
      <c r="AC15" s="194"/>
      <c r="AD15" s="147"/>
      <c r="AE15" s="120">
        <v>0.63055555555555554</v>
      </c>
      <c r="AF15" s="121"/>
      <c r="AG15" s="121"/>
      <c r="AH15" s="120">
        <v>0.63055555555555554</v>
      </c>
      <c r="AI15" s="121"/>
      <c r="AJ15" s="121"/>
    </row>
    <row r="16" spans="2:45" ht="17.25" customHeight="1" x14ac:dyDescent="0.15">
      <c r="B16" s="30">
        <f t="shared" si="0"/>
        <v>11</v>
      </c>
      <c r="C16" s="35" t="s">
        <v>175</v>
      </c>
      <c r="D16" s="36"/>
      <c r="E16" s="36"/>
      <c r="F16" s="36"/>
      <c r="G16" s="36"/>
      <c r="H16" s="198">
        <v>0.39444444444444443</v>
      </c>
      <c r="I16" s="199"/>
      <c r="J16" s="199"/>
      <c r="K16" s="198">
        <v>0.39027777777777778</v>
      </c>
      <c r="L16" s="199"/>
      <c r="M16" s="199"/>
      <c r="N16" s="120">
        <v>0.66388888888888886</v>
      </c>
      <c r="O16" s="121"/>
      <c r="P16" s="121"/>
      <c r="Q16" s="120">
        <v>0.65972222222222221</v>
      </c>
      <c r="R16" s="121"/>
      <c r="S16" s="121"/>
      <c r="T16" s="37"/>
      <c r="U16" s="37"/>
      <c r="V16" s="30">
        <f t="shared" si="1"/>
        <v>11</v>
      </c>
      <c r="W16" s="26" t="str">
        <f>C14</f>
        <v>中尾谷</v>
      </c>
      <c r="X16" s="27"/>
      <c r="Y16" s="27"/>
      <c r="Z16" s="27"/>
      <c r="AA16" s="27"/>
      <c r="AB16" s="120" t="s">
        <v>98</v>
      </c>
      <c r="AC16" s="121"/>
      <c r="AD16" s="121"/>
      <c r="AE16" s="125">
        <v>0.63263888888888886</v>
      </c>
      <c r="AF16" s="194"/>
      <c r="AG16" s="147"/>
      <c r="AH16" s="125" t="s">
        <v>98</v>
      </c>
      <c r="AI16" s="194"/>
      <c r="AJ16" s="147"/>
    </row>
    <row r="17" spans="2:36" ht="17.25" customHeight="1" x14ac:dyDescent="0.15">
      <c r="B17" s="30">
        <f t="shared" si="0"/>
        <v>12</v>
      </c>
      <c r="C17" s="35" t="s">
        <v>116</v>
      </c>
      <c r="D17" s="36"/>
      <c r="E17" s="36"/>
      <c r="F17" s="36"/>
      <c r="G17" s="36"/>
      <c r="H17" s="198">
        <v>0.39930555555555558</v>
      </c>
      <c r="I17" s="199"/>
      <c r="J17" s="199"/>
      <c r="K17" s="198">
        <v>0.39513888888888887</v>
      </c>
      <c r="L17" s="199"/>
      <c r="M17" s="199"/>
      <c r="N17" s="120">
        <v>0.66875000000000007</v>
      </c>
      <c r="O17" s="121"/>
      <c r="P17" s="121"/>
      <c r="Q17" s="120">
        <v>0.6645833333333333</v>
      </c>
      <c r="R17" s="121"/>
      <c r="S17" s="121"/>
      <c r="T17" s="37"/>
      <c r="U17" s="37"/>
      <c r="V17" s="30">
        <f t="shared" si="1"/>
        <v>12</v>
      </c>
      <c r="W17" s="35" t="str">
        <f>C13</f>
        <v>古枝尾上</v>
      </c>
      <c r="X17" s="27"/>
      <c r="Y17" s="27"/>
      <c r="Z17" s="27"/>
      <c r="AA17" s="27"/>
      <c r="AB17" s="120">
        <v>0.36527777777777781</v>
      </c>
      <c r="AC17" s="121"/>
      <c r="AD17" s="121"/>
      <c r="AE17" s="120">
        <v>0.63611111111111118</v>
      </c>
      <c r="AF17" s="121"/>
      <c r="AG17" s="121"/>
      <c r="AH17" s="120">
        <v>0.63194444444444442</v>
      </c>
      <c r="AI17" s="121"/>
      <c r="AJ17" s="121"/>
    </row>
    <row r="18" spans="2:36" ht="17.25" customHeight="1" x14ac:dyDescent="0.15">
      <c r="B18" s="30">
        <f t="shared" si="0"/>
        <v>13</v>
      </c>
      <c r="C18" s="35" t="s">
        <v>104</v>
      </c>
      <c r="D18" s="36"/>
      <c r="E18" s="36"/>
      <c r="F18" s="36"/>
      <c r="G18" s="36"/>
      <c r="H18" s="198">
        <v>0.4145833333333333</v>
      </c>
      <c r="I18" s="199"/>
      <c r="J18" s="199"/>
      <c r="K18" s="198">
        <v>0.41041666666666665</v>
      </c>
      <c r="L18" s="199"/>
      <c r="M18" s="199"/>
      <c r="N18" s="120">
        <v>0.68402777777777779</v>
      </c>
      <c r="O18" s="121"/>
      <c r="P18" s="121"/>
      <c r="Q18" s="120">
        <v>0.67986111111111114</v>
      </c>
      <c r="R18" s="121"/>
      <c r="S18" s="121"/>
      <c r="T18" s="37"/>
      <c r="U18" s="37"/>
      <c r="V18" s="30">
        <f t="shared" si="1"/>
        <v>13</v>
      </c>
      <c r="W18" s="35" t="str">
        <f>C12</f>
        <v>浅藪入口</v>
      </c>
      <c r="X18" s="27"/>
      <c r="Y18" s="27"/>
      <c r="Z18" s="27"/>
      <c r="AA18" s="27"/>
      <c r="AB18" s="120">
        <v>0.3666666666666667</v>
      </c>
      <c r="AC18" s="121"/>
      <c r="AD18" s="121"/>
      <c r="AE18" s="120">
        <v>0.63750000000000007</v>
      </c>
      <c r="AF18" s="120"/>
      <c r="AG18" s="120"/>
      <c r="AH18" s="120">
        <v>0.6333333333333333</v>
      </c>
      <c r="AI18" s="120"/>
      <c r="AJ18" s="120"/>
    </row>
    <row r="19" spans="2:36" ht="17.25" customHeight="1" x14ac:dyDescent="0.15">
      <c r="B19" s="30">
        <f t="shared" si="0"/>
        <v>14</v>
      </c>
      <c r="C19" s="26" t="s">
        <v>86</v>
      </c>
      <c r="D19" s="27"/>
      <c r="E19" s="27"/>
      <c r="F19" s="27"/>
      <c r="G19" s="27"/>
      <c r="H19" s="120">
        <v>0.41736111111111113</v>
      </c>
      <c r="I19" s="121"/>
      <c r="J19" s="121"/>
      <c r="K19" s="120">
        <v>0.41319444444444442</v>
      </c>
      <c r="L19" s="121"/>
      <c r="M19" s="121"/>
      <c r="N19" s="120">
        <v>0.68680555555555556</v>
      </c>
      <c r="O19" s="121"/>
      <c r="P19" s="121"/>
      <c r="Q19" s="120">
        <v>0.68263888888888891</v>
      </c>
      <c r="R19" s="121"/>
      <c r="S19" s="121"/>
      <c r="V19" s="30">
        <f t="shared" si="1"/>
        <v>14</v>
      </c>
      <c r="W19" s="35" t="str">
        <f>C11</f>
        <v>生改センター</v>
      </c>
      <c r="X19" s="27"/>
      <c r="Y19" s="27"/>
      <c r="Z19" s="27"/>
      <c r="AA19" s="27"/>
      <c r="AB19" s="120">
        <v>0.36736111111111108</v>
      </c>
      <c r="AC19" s="121"/>
      <c r="AD19" s="121"/>
      <c r="AE19" s="120">
        <v>0.6381944444444444</v>
      </c>
      <c r="AF19" s="121"/>
      <c r="AG19" s="121"/>
      <c r="AH19" s="120">
        <v>0.63402777777777775</v>
      </c>
      <c r="AI19" s="121"/>
      <c r="AJ19" s="121"/>
    </row>
    <row r="20" spans="2:36" ht="17.25" customHeight="1" x14ac:dyDescent="0.15">
      <c r="B20" s="30">
        <f t="shared" si="0"/>
        <v>15</v>
      </c>
      <c r="C20" s="26" t="s">
        <v>25</v>
      </c>
      <c r="D20" s="27"/>
      <c r="E20" s="27"/>
      <c r="F20" s="27"/>
      <c r="G20" s="27"/>
      <c r="H20" s="120">
        <v>0.41875000000000001</v>
      </c>
      <c r="I20" s="121"/>
      <c r="J20" s="121"/>
      <c r="K20" s="120">
        <v>0.4145833333333333</v>
      </c>
      <c r="L20" s="121"/>
      <c r="M20" s="121"/>
      <c r="N20" s="120">
        <v>0.68819444444444444</v>
      </c>
      <c r="O20" s="121"/>
      <c r="P20" s="121"/>
      <c r="Q20" s="120">
        <v>0.68402777777777779</v>
      </c>
      <c r="R20" s="121"/>
      <c r="S20" s="121"/>
      <c r="V20" s="30">
        <f t="shared" si="1"/>
        <v>15</v>
      </c>
      <c r="W20" s="35" t="str">
        <f>C10</f>
        <v>学校前</v>
      </c>
      <c r="X20" s="27"/>
      <c r="Y20" s="27"/>
      <c r="Z20" s="27"/>
      <c r="AA20" s="27"/>
      <c r="AB20" s="120">
        <v>0.36805555555555558</v>
      </c>
      <c r="AC20" s="121"/>
      <c r="AD20" s="121"/>
      <c r="AE20" s="120">
        <v>0.63888888888888895</v>
      </c>
      <c r="AF20" s="121"/>
      <c r="AG20" s="121"/>
      <c r="AH20" s="120">
        <v>0.63472222222222219</v>
      </c>
      <c r="AI20" s="121"/>
      <c r="AJ20" s="121"/>
    </row>
    <row r="21" spans="2:36" ht="17.25" customHeight="1" x14ac:dyDescent="0.15">
      <c r="B21" s="30">
        <f t="shared" si="0"/>
        <v>16</v>
      </c>
      <c r="C21" s="26" t="s">
        <v>14</v>
      </c>
      <c r="D21" s="27"/>
      <c r="E21" s="27"/>
      <c r="F21" s="27"/>
      <c r="G21" s="27"/>
      <c r="H21" s="120">
        <v>0.41875000000000001</v>
      </c>
      <c r="I21" s="121"/>
      <c r="J21" s="121"/>
      <c r="K21" s="120">
        <v>0.4145833333333333</v>
      </c>
      <c r="L21" s="121"/>
      <c r="M21" s="121"/>
      <c r="N21" s="120">
        <v>0.68819444444444444</v>
      </c>
      <c r="O21" s="121"/>
      <c r="P21" s="121"/>
      <c r="Q21" s="120">
        <v>0.68402777777777779</v>
      </c>
      <c r="R21" s="121"/>
      <c r="S21" s="121"/>
      <c r="V21" s="30">
        <f t="shared" si="1"/>
        <v>16</v>
      </c>
      <c r="W21" s="35" t="str">
        <f>C9</f>
        <v>鶴富橋</v>
      </c>
      <c r="X21" s="27"/>
      <c r="Y21" s="27"/>
      <c r="Z21" s="27"/>
      <c r="AA21" s="27"/>
      <c r="AB21" s="120">
        <v>0.36874999999999997</v>
      </c>
      <c r="AC21" s="121"/>
      <c r="AD21" s="121"/>
      <c r="AE21" s="120">
        <v>0.63958333333333328</v>
      </c>
      <c r="AF21" s="121"/>
      <c r="AG21" s="121"/>
      <c r="AH21" s="120">
        <v>0.63541666666666663</v>
      </c>
      <c r="AI21" s="121"/>
      <c r="AJ21" s="121"/>
    </row>
    <row r="22" spans="2:36" ht="17.25" customHeight="1" x14ac:dyDescent="0.15">
      <c r="B22" s="30">
        <f t="shared" si="0"/>
        <v>17</v>
      </c>
      <c r="C22" s="26" t="s">
        <v>3</v>
      </c>
      <c r="D22" s="27"/>
      <c r="E22" s="27"/>
      <c r="F22" s="27"/>
      <c r="G22" s="27"/>
      <c r="H22" s="120">
        <v>0.41944444444444445</v>
      </c>
      <c r="I22" s="121"/>
      <c r="J22" s="121"/>
      <c r="K22" s="120">
        <v>0.4152777777777778</v>
      </c>
      <c r="L22" s="121"/>
      <c r="M22" s="121"/>
      <c r="N22" s="120">
        <v>0.68888888888888899</v>
      </c>
      <c r="O22" s="121"/>
      <c r="P22" s="121"/>
      <c r="Q22" s="120">
        <v>0.68472222222222223</v>
      </c>
      <c r="R22" s="121"/>
      <c r="S22" s="121"/>
      <c r="V22" s="30">
        <f t="shared" si="1"/>
        <v>17</v>
      </c>
      <c r="W22" s="35" t="str">
        <f>C8</f>
        <v>不土野</v>
      </c>
      <c r="X22" s="27"/>
      <c r="Y22" s="27"/>
      <c r="Z22" s="27"/>
      <c r="AA22" s="27"/>
      <c r="AB22" s="120">
        <v>0.37083333333333335</v>
      </c>
      <c r="AC22" s="121"/>
      <c r="AD22" s="121"/>
      <c r="AE22" s="120">
        <v>0.64166666666666672</v>
      </c>
      <c r="AF22" s="121"/>
      <c r="AG22" s="121"/>
      <c r="AH22" s="120">
        <v>0.63750000000000007</v>
      </c>
      <c r="AI22" s="121"/>
      <c r="AJ22" s="121"/>
    </row>
    <row r="23" spans="2:36" ht="17.25" customHeight="1" x14ac:dyDescent="0.15">
      <c r="B23" s="30">
        <f t="shared" si="0"/>
        <v>18</v>
      </c>
      <c r="C23" s="26" t="s">
        <v>2</v>
      </c>
      <c r="D23" s="27"/>
      <c r="E23" s="27"/>
      <c r="F23" s="27"/>
      <c r="G23" s="27"/>
      <c r="H23" s="120">
        <v>0.4201388888888889</v>
      </c>
      <c r="I23" s="121"/>
      <c r="J23" s="121"/>
      <c r="K23" s="120">
        <v>0.41597222222222219</v>
      </c>
      <c r="L23" s="121"/>
      <c r="M23" s="121"/>
      <c r="N23" s="120" t="s">
        <v>98</v>
      </c>
      <c r="O23" s="121"/>
      <c r="P23" s="121"/>
      <c r="Q23" s="120" t="s">
        <v>98</v>
      </c>
      <c r="R23" s="121"/>
      <c r="S23" s="121"/>
      <c r="V23" s="30">
        <f t="shared" si="1"/>
        <v>18</v>
      </c>
      <c r="W23" s="38" t="str">
        <f>C7</f>
        <v>坂本（予約制）</v>
      </c>
      <c r="X23" s="39"/>
      <c r="Y23" s="39"/>
      <c r="Z23" s="39"/>
      <c r="AA23" s="39"/>
      <c r="AB23" s="149" t="s">
        <v>98</v>
      </c>
      <c r="AC23" s="148"/>
      <c r="AD23" s="148"/>
      <c r="AE23" s="149" t="s">
        <v>98</v>
      </c>
      <c r="AF23" s="148"/>
      <c r="AG23" s="148"/>
      <c r="AH23" s="149">
        <v>0.64444444444444449</v>
      </c>
      <c r="AI23" s="148"/>
      <c r="AJ23" s="148"/>
    </row>
    <row r="24" spans="2:36" ht="17.25" customHeight="1" x14ac:dyDescent="0.15">
      <c r="B24" s="30">
        <f t="shared" si="0"/>
        <v>19</v>
      </c>
      <c r="C24" s="26" t="s">
        <v>96</v>
      </c>
      <c r="D24" s="27"/>
      <c r="E24" s="27"/>
      <c r="F24" s="27"/>
      <c r="G24" s="27"/>
      <c r="H24" s="120">
        <v>0.42083333333333334</v>
      </c>
      <c r="I24" s="121"/>
      <c r="J24" s="121"/>
      <c r="K24" s="120">
        <v>0.41666666666666669</v>
      </c>
      <c r="L24" s="121"/>
      <c r="M24" s="121"/>
      <c r="N24" s="120" t="s">
        <v>98</v>
      </c>
      <c r="O24" s="121"/>
      <c r="P24" s="121"/>
      <c r="Q24" s="120" t="s">
        <v>98</v>
      </c>
      <c r="R24" s="121"/>
      <c r="S24" s="121"/>
      <c r="V24" s="30">
        <f t="shared" si="1"/>
        <v>19</v>
      </c>
      <c r="W24" s="38" t="str">
        <f>C6</f>
        <v>不土野上（予約制）</v>
      </c>
      <c r="X24" s="39"/>
      <c r="Y24" s="39"/>
      <c r="Z24" s="39"/>
      <c r="AA24" s="39"/>
      <c r="AB24" s="149" t="s">
        <v>98</v>
      </c>
      <c r="AC24" s="148"/>
      <c r="AD24" s="148"/>
      <c r="AE24" s="149">
        <v>0.64861111111111114</v>
      </c>
      <c r="AF24" s="149"/>
      <c r="AG24" s="149"/>
      <c r="AH24" s="149" t="s">
        <v>98</v>
      </c>
      <c r="AI24" s="149"/>
      <c r="AJ24" s="149"/>
    </row>
    <row r="25" spans="2:36" ht="17.25" customHeight="1" x14ac:dyDescent="0.15">
      <c r="H25" s="63"/>
      <c r="I25" s="63"/>
      <c r="J25" s="63"/>
    </row>
    <row r="26" spans="2:36" ht="17.25" customHeight="1" x14ac:dyDescent="0.15">
      <c r="C26" s="40" t="s">
        <v>176</v>
      </c>
    </row>
  </sheetData>
  <mergeCells count="146">
    <mergeCell ref="C1:M1"/>
    <mergeCell ref="O1:AG2"/>
    <mergeCell ref="H4:M4"/>
    <mergeCell ref="N4:S4"/>
    <mergeCell ref="AB4:AD4"/>
    <mergeCell ref="AE4:AJ4"/>
    <mergeCell ref="AE6:AG6"/>
    <mergeCell ref="AH6:AJ6"/>
    <mergeCell ref="H5:J5"/>
    <mergeCell ref="K5:M5"/>
    <mergeCell ref="N5:P5"/>
    <mergeCell ref="Q5:S5"/>
    <mergeCell ref="AB5:AD5"/>
    <mergeCell ref="AE5:AG5"/>
    <mergeCell ref="N7:P7"/>
    <mergeCell ref="Q7:S7"/>
    <mergeCell ref="AB7:AD7"/>
    <mergeCell ref="AE7:AG7"/>
    <mergeCell ref="AH5:AJ5"/>
    <mergeCell ref="H6:J6"/>
    <mergeCell ref="K6:M6"/>
    <mergeCell ref="N6:P6"/>
    <mergeCell ref="Q6:S6"/>
    <mergeCell ref="AB6:AD6"/>
    <mergeCell ref="AH7:AJ7"/>
    <mergeCell ref="H8:J8"/>
    <mergeCell ref="K8:M8"/>
    <mergeCell ref="N8:P8"/>
    <mergeCell ref="Q8:S8"/>
    <mergeCell ref="AB8:AD8"/>
    <mergeCell ref="AE8:AG8"/>
    <mergeCell ref="AH8:AJ8"/>
    <mergeCell ref="H7:J7"/>
    <mergeCell ref="K7:M7"/>
    <mergeCell ref="AE10:AG10"/>
    <mergeCell ref="AH10:AJ10"/>
    <mergeCell ref="H9:J9"/>
    <mergeCell ref="K9:M9"/>
    <mergeCell ref="N9:P9"/>
    <mergeCell ref="Q9:S9"/>
    <mergeCell ref="AB9:AD9"/>
    <mergeCell ref="AE9:AG9"/>
    <mergeCell ref="N11:P11"/>
    <mergeCell ref="Q11:S11"/>
    <mergeCell ref="AB11:AD11"/>
    <mergeCell ref="AE11:AG11"/>
    <mergeCell ref="AH9:AJ9"/>
    <mergeCell ref="H10:J10"/>
    <mergeCell ref="K10:M10"/>
    <mergeCell ref="N10:P10"/>
    <mergeCell ref="Q10:S10"/>
    <mergeCell ref="AB10:AD10"/>
    <mergeCell ref="AH11:AJ11"/>
    <mergeCell ref="H12:J12"/>
    <mergeCell ref="K12:M12"/>
    <mergeCell ref="N12:P12"/>
    <mergeCell ref="Q12:S12"/>
    <mergeCell ref="AB12:AD12"/>
    <mergeCell ref="AE12:AG12"/>
    <mergeCell ref="AH12:AJ12"/>
    <mergeCell ref="H11:J11"/>
    <mergeCell ref="K11:M11"/>
    <mergeCell ref="AE14:AG14"/>
    <mergeCell ref="AH14:AJ14"/>
    <mergeCell ref="H13:J13"/>
    <mergeCell ref="K13:M13"/>
    <mergeCell ref="N13:P13"/>
    <mergeCell ref="Q13:S13"/>
    <mergeCell ref="AB13:AD13"/>
    <mergeCell ref="AE13:AG13"/>
    <mergeCell ref="N15:P15"/>
    <mergeCell ref="Q15:S15"/>
    <mergeCell ref="AB15:AD15"/>
    <mergeCell ref="AE15:AG15"/>
    <mergeCell ref="AH13:AJ13"/>
    <mergeCell ref="H14:J14"/>
    <mergeCell ref="K14:M14"/>
    <mergeCell ref="N14:P14"/>
    <mergeCell ref="Q14:S14"/>
    <mergeCell ref="AB14:AD14"/>
    <mergeCell ref="AH15:AJ15"/>
    <mergeCell ref="H16:J16"/>
    <mergeCell ref="K16:M16"/>
    <mergeCell ref="N16:P16"/>
    <mergeCell ref="Q16:S16"/>
    <mergeCell ref="AB16:AD16"/>
    <mergeCell ref="AE16:AG16"/>
    <mergeCell ref="AH16:AJ16"/>
    <mergeCell ref="H15:J15"/>
    <mergeCell ref="K15:M15"/>
    <mergeCell ref="AE18:AG18"/>
    <mergeCell ref="AH18:AJ18"/>
    <mergeCell ref="H17:J17"/>
    <mergeCell ref="K17:M17"/>
    <mergeCell ref="N17:P17"/>
    <mergeCell ref="Q17:S17"/>
    <mergeCell ref="AB17:AD17"/>
    <mergeCell ref="AE17:AG17"/>
    <mergeCell ref="N19:P19"/>
    <mergeCell ref="Q19:S19"/>
    <mergeCell ref="AB19:AD19"/>
    <mergeCell ref="AE19:AG19"/>
    <mergeCell ref="AH17:AJ17"/>
    <mergeCell ref="H18:J18"/>
    <mergeCell ref="K18:M18"/>
    <mergeCell ref="N18:P18"/>
    <mergeCell ref="Q18:S18"/>
    <mergeCell ref="AB18:AD18"/>
    <mergeCell ref="AH19:AJ19"/>
    <mergeCell ref="H20:J20"/>
    <mergeCell ref="K20:M20"/>
    <mergeCell ref="N20:P20"/>
    <mergeCell ref="Q20:S20"/>
    <mergeCell ref="AB20:AD20"/>
    <mergeCell ref="AE20:AG20"/>
    <mergeCell ref="AH20:AJ20"/>
    <mergeCell ref="H19:J19"/>
    <mergeCell ref="K19:M19"/>
    <mergeCell ref="AE22:AG22"/>
    <mergeCell ref="AH22:AJ22"/>
    <mergeCell ref="H21:J21"/>
    <mergeCell ref="K21:M21"/>
    <mergeCell ref="N21:P21"/>
    <mergeCell ref="Q21:S21"/>
    <mergeCell ref="AB21:AD21"/>
    <mergeCell ref="AE21:AG21"/>
    <mergeCell ref="N23:P23"/>
    <mergeCell ref="Q23:S23"/>
    <mergeCell ref="AB23:AD23"/>
    <mergeCell ref="AE23:AG23"/>
    <mergeCell ref="AH21:AJ21"/>
    <mergeCell ref="H22:J22"/>
    <mergeCell ref="K22:M22"/>
    <mergeCell ref="N22:P22"/>
    <mergeCell ref="Q22:S22"/>
    <mergeCell ref="AB22:AD22"/>
    <mergeCell ref="AH23:AJ23"/>
    <mergeCell ref="H24:J24"/>
    <mergeCell ref="K24:M24"/>
    <mergeCell ref="N24:P24"/>
    <mergeCell ref="Q24:S24"/>
    <mergeCell ref="AB24:AD24"/>
    <mergeCell ref="AE24:AG24"/>
    <mergeCell ref="AH24:AJ24"/>
    <mergeCell ref="H23:J23"/>
    <mergeCell ref="K23:M2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B1C2-7F2C-4B0A-A29C-199748B07999}">
  <sheetPr>
    <tabColor theme="4"/>
  </sheetPr>
  <dimension ref="B1:BS30"/>
  <sheetViews>
    <sheetView topLeftCell="A4" workbookViewId="0">
      <selection activeCell="BJ20" sqref="BJ20"/>
    </sheetView>
  </sheetViews>
  <sheetFormatPr defaultColWidth="1.75" defaultRowHeight="10.5" x14ac:dyDescent="0.15"/>
  <cols>
    <col min="1" max="1" width="1.75" style="40" customWidth="1"/>
    <col min="2" max="2" width="2.25" style="40" customWidth="1"/>
    <col min="3" max="7" width="1.75" style="40" customWidth="1"/>
    <col min="8" max="10" width="2.625" style="40" customWidth="1"/>
    <col min="11" max="12" width="2.125" style="40" customWidth="1"/>
    <col min="13" max="13" width="2.25" style="40" customWidth="1"/>
    <col min="14" max="18" width="1.75" style="40" customWidth="1"/>
    <col min="19" max="21" width="2.625" style="40" customWidth="1"/>
    <col min="22" max="26" width="1.25" style="40" customWidth="1"/>
    <col min="27" max="27" width="2.125" style="40" customWidth="1"/>
    <col min="28" max="32" width="1.75" style="40" customWidth="1"/>
    <col min="33" max="35" width="2.625" style="40" customWidth="1"/>
    <col min="36" max="37" width="2.125" style="40" customWidth="1"/>
    <col min="38" max="38" width="2.375" style="40" customWidth="1"/>
    <col min="39" max="43" width="1.75" style="40" customWidth="1"/>
    <col min="44" max="46" width="2.625" style="40" customWidth="1"/>
    <col min="47" max="51" width="1.25" style="40" customWidth="1"/>
    <col min="52" max="60" width="1.75" style="40" customWidth="1"/>
    <col min="61" max="62" width="2.25" style="40" customWidth="1"/>
    <col min="63" max="71" width="1.75" style="40" customWidth="1"/>
    <col min="72" max="16384" width="1.75" style="40"/>
  </cols>
  <sheetData>
    <row r="1" spans="2:71" ht="24.75" customHeight="1" x14ac:dyDescent="0.15">
      <c r="C1" s="52" t="s">
        <v>177</v>
      </c>
      <c r="K1" s="108" t="s">
        <v>39</v>
      </c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</row>
    <row r="2" spans="2:71" ht="18.75" customHeight="1" x14ac:dyDescent="0.15"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</row>
    <row r="3" spans="2:71" ht="17.25" customHeight="1" x14ac:dyDescent="0.15">
      <c r="B3" s="64"/>
      <c r="C3" s="64" t="s">
        <v>178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 t="s">
        <v>179</v>
      </c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 t="s">
        <v>180</v>
      </c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 t="s">
        <v>181</v>
      </c>
      <c r="AN3" s="64"/>
      <c r="AO3" s="64"/>
      <c r="AP3" s="64"/>
      <c r="AQ3" s="64"/>
      <c r="AR3" s="64"/>
      <c r="AS3" s="64"/>
      <c r="AT3" s="64"/>
      <c r="BA3" s="40" t="s">
        <v>182</v>
      </c>
      <c r="BL3" s="40" t="s">
        <v>183</v>
      </c>
    </row>
    <row r="4" spans="2:71" ht="17.25" customHeight="1" x14ac:dyDescent="0.15">
      <c r="B4" s="64"/>
      <c r="C4" s="270"/>
      <c r="D4" s="271"/>
      <c r="E4" s="271"/>
      <c r="F4" s="271"/>
      <c r="G4" s="271"/>
      <c r="H4" s="273" t="s">
        <v>0</v>
      </c>
      <c r="I4" s="273"/>
      <c r="J4" s="273"/>
      <c r="K4" s="65"/>
      <c r="L4" s="65"/>
      <c r="M4" s="64"/>
      <c r="N4" s="270"/>
      <c r="O4" s="271"/>
      <c r="P4" s="271"/>
      <c r="Q4" s="271"/>
      <c r="R4" s="271"/>
      <c r="S4" s="260" t="s">
        <v>0</v>
      </c>
      <c r="T4" s="260"/>
      <c r="U4" s="260"/>
      <c r="V4" s="66"/>
      <c r="W4" s="66"/>
      <c r="X4" s="66"/>
      <c r="Y4" s="66"/>
      <c r="Z4" s="66"/>
      <c r="AA4" s="64"/>
      <c r="AB4" s="261"/>
      <c r="AC4" s="262"/>
      <c r="AD4" s="262"/>
      <c r="AE4" s="262"/>
      <c r="AF4" s="263"/>
      <c r="AG4" s="259" t="s">
        <v>0</v>
      </c>
      <c r="AH4" s="260"/>
      <c r="AI4" s="260"/>
      <c r="AJ4" s="65"/>
      <c r="AK4" s="65"/>
      <c r="AL4" s="64"/>
      <c r="AM4" s="261"/>
      <c r="AN4" s="262"/>
      <c r="AO4" s="262"/>
      <c r="AP4" s="262"/>
      <c r="AQ4" s="263"/>
      <c r="AR4" s="267" t="s">
        <v>0</v>
      </c>
      <c r="AS4" s="268"/>
      <c r="AT4" s="269"/>
      <c r="AZ4" s="67"/>
      <c r="BA4" s="221"/>
      <c r="BB4" s="222"/>
      <c r="BC4" s="222"/>
      <c r="BD4" s="222"/>
      <c r="BE4" s="223"/>
      <c r="BF4" s="204" t="s">
        <v>0</v>
      </c>
      <c r="BG4" s="204"/>
      <c r="BH4" s="204"/>
      <c r="BI4" s="54"/>
      <c r="BJ4" s="54"/>
      <c r="BK4" s="67"/>
      <c r="BL4" s="221"/>
      <c r="BM4" s="222"/>
      <c r="BN4" s="222"/>
      <c r="BO4" s="222"/>
      <c r="BP4" s="223"/>
      <c r="BQ4" s="204" t="s">
        <v>0</v>
      </c>
      <c r="BR4" s="204"/>
      <c r="BS4" s="204"/>
    </row>
    <row r="5" spans="2:71" ht="17.25" customHeight="1" x14ac:dyDescent="0.15">
      <c r="B5" s="64"/>
      <c r="C5" s="272"/>
      <c r="D5" s="265"/>
      <c r="E5" s="265"/>
      <c r="F5" s="265"/>
      <c r="G5" s="265"/>
      <c r="H5" s="253" t="s">
        <v>45</v>
      </c>
      <c r="I5" s="253"/>
      <c r="J5" s="253"/>
      <c r="K5" s="68"/>
      <c r="L5" s="68"/>
      <c r="M5" s="64"/>
      <c r="N5" s="272"/>
      <c r="O5" s="265"/>
      <c r="P5" s="265"/>
      <c r="Q5" s="265"/>
      <c r="R5" s="265"/>
      <c r="S5" s="254" t="s">
        <v>45</v>
      </c>
      <c r="T5" s="254"/>
      <c r="U5" s="254"/>
      <c r="V5" s="69"/>
      <c r="W5" s="69"/>
      <c r="X5" s="69"/>
      <c r="Y5" s="69"/>
      <c r="Z5" s="69"/>
      <c r="AA5" s="64"/>
      <c r="AB5" s="264"/>
      <c r="AC5" s="265"/>
      <c r="AD5" s="265"/>
      <c r="AE5" s="265"/>
      <c r="AF5" s="266"/>
      <c r="AG5" s="255" t="s">
        <v>45</v>
      </c>
      <c r="AH5" s="254"/>
      <c r="AI5" s="254"/>
      <c r="AJ5" s="68"/>
      <c r="AK5" s="68"/>
      <c r="AL5" s="64"/>
      <c r="AM5" s="264"/>
      <c r="AN5" s="265"/>
      <c r="AO5" s="265"/>
      <c r="AP5" s="265"/>
      <c r="AQ5" s="266"/>
      <c r="AR5" s="256" t="s">
        <v>45</v>
      </c>
      <c r="AS5" s="257"/>
      <c r="AT5" s="258"/>
      <c r="AZ5" s="70"/>
      <c r="BA5" s="224"/>
      <c r="BB5" s="225"/>
      <c r="BC5" s="225"/>
      <c r="BD5" s="225"/>
      <c r="BE5" s="226"/>
      <c r="BF5" s="220" t="s">
        <v>46</v>
      </c>
      <c r="BG5" s="220"/>
      <c r="BH5" s="220"/>
      <c r="BI5" s="37"/>
      <c r="BJ5" s="37"/>
      <c r="BK5" s="70"/>
      <c r="BL5" s="224"/>
      <c r="BM5" s="225"/>
      <c r="BN5" s="225"/>
      <c r="BO5" s="225"/>
      <c r="BP5" s="226"/>
      <c r="BQ5" s="220" t="s">
        <v>46</v>
      </c>
      <c r="BR5" s="220"/>
      <c r="BS5" s="220"/>
    </row>
    <row r="6" spans="2:71" ht="17.25" customHeight="1" x14ac:dyDescent="0.15">
      <c r="B6" s="71">
        <v>1</v>
      </c>
      <c r="C6" s="248" t="s">
        <v>184</v>
      </c>
      <c r="D6" s="249"/>
      <c r="E6" s="249"/>
      <c r="F6" s="249"/>
      <c r="G6" s="249"/>
      <c r="H6" s="250">
        <v>0.35416666666666669</v>
      </c>
      <c r="I6" s="251"/>
      <c r="J6" s="252"/>
      <c r="K6" s="68"/>
      <c r="L6" s="68"/>
      <c r="M6" s="71">
        <v>1</v>
      </c>
      <c r="N6" s="242" t="s">
        <v>2</v>
      </c>
      <c r="O6" s="243"/>
      <c r="P6" s="243"/>
      <c r="Q6" s="243"/>
      <c r="R6" s="244"/>
      <c r="S6" s="229">
        <v>0.54097222222222219</v>
      </c>
      <c r="T6" s="167"/>
      <c r="U6" s="167"/>
      <c r="V6" s="72"/>
      <c r="W6" s="69"/>
      <c r="X6" s="69"/>
      <c r="Y6" s="72"/>
      <c r="Z6" s="69"/>
      <c r="AA6" s="73">
        <v>1</v>
      </c>
      <c r="AB6" s="74" t="s">
        <v>185</v>
      </c>
      <c r="AC6" s="75"/>
      <c r="AD6" s="75"/>
      <c r="AE6" s="75"/>
      <c r="AF6" s="76"/>
      <c r="AG6" s="239" t="s">
        <v>98</v>
      </c>
      <c r="AH6" s="240"/>
      <c r="AI6" s="241"/>
      <c r="AJ6" s="68"/>
      <c r="AK6" s="68"/>
      <c r="AL6" s="73">
        <v>1</v>
      </c>
      <c r="AM6" s="73" t="s">
        <v>2</v>
      </c>
      <c r="AN6" s="77"/>
      <c r="AO6" s="77"/>
      <c r="AP6" s="77"/>
      <c r="AQ6" s="78"/>
      <c r="AR6" s="247">
        <v>0.54097222222222219</v>
      </c>
      <c r="AS6" s="240"/>
      <c r="AT6" s="241"/>
      <c r="AZ6" s="79">
        <v>1</v>
      </c>
      <c r="BA6" s="44" t="s">
        <v>186</v>
      </c>
      <c r="BB6" s="31"/>
      <c r="BC6" s="31"/>
      <c r="BD6" s="31"/>
      <c r="BE6" s="32"/>
      <c r="BF6" s="120">
        <v>0.35416666666666669</v>
      </c>
      <c r="BG6" s="121"/>
      <c r="BH6" s="121"/>
      <c r="BI6" s="37"/>
      <c r="BJ6" s="37"/>
      <c r="BK6" s="79">
        <v>1</v>
      </c>
      <c r="BL6" s="26" t="s">
        <v>2</v>
      </c>
      <c r="BM6" s="27"/>
      <c r="BN6" s="27"/>
      <c r="BO6" s="27"/>
      <c r="BP6" s="28"/>
      <c r="BQ6" s="120">
        <v>0.54097222222222219</v>
      </c>
      <c r="BR6" s="121"/>
      <c r="BS6" s="121"/>
    </row>
    <row r="7" spans="2:71" ht="17.25" customHeight="1" x14ac:dyDescent="0.15">
      <c r="B7" s="71">
        <v>2</v>
      </c>
      <c r="C7" s="80" t="s">
        <v>187</v>
      </c>
      <c r="D7" s="81"/>
      <c r="E7" s="81"/>
      <c r="F7" s="81"/>
      <c r="G7" s="82"/>
      <c r="H7" s="245">
        <v>0.3576388888888889</v>
      </c>
      <c r="I7" s="246"/>
      <c r="J7" s="246"/>
      <c r="K7" s="68"/>
      <c r="L7" s="68"/>
      <c r="M7" s="71">
        <v>2</v>
      </c>
      <c r="N7" s="242" t="s">
        <v>3</v>
      </c>
      <c r="O7" s="243"/>
      <c r="P7" s="243"/>
      <c r="Q7" s="243"/>
      <c r="R7" s="244"/>
      <c r="S7" s="229">
        <v>0.54166666666666663</v>
      </c>
      <c r="T7" s="167"/>
      <c r="U7" s="167"/>
      <c r="V7" s="72"/>
      <c r="W7" s="69"/>
      <c r="X7" s="69"/>
      <c r="Y7" s="72"/>
      <c r="Z7" s="69"/>
      <c r="AA7" s="73">
        <v>2</v>
      </c>
      <c r="AB7" s="74" t="s">
        <v>188</v>
      </c>
      <c r="AC7" s="75"/>
      <c r="AD7" s="75"/>
      <c r="AE7" s="75"/>
      <c r="AF7" s="76"/>
      <c r="AG7" s="247">
        <v>0.35416666666666669</v>
      </c>
      <c r="AH7" s="240"/>
      <c r="AI7" s="241"/>
      <c r="AJ7" s="68"/>
      <c r="AK7" s="68"/>
      <c r="AL7" s="73">
        <f>AL6+1</f>
        <v>2</v>
      </c>
      <c r="AM7" s="73" t="s">
        <v>3</v>
      </c>
      <c r="AN7" s="77"/>
      <c r="AO7" s="77"/>
      <c r="AP7" s="77"/>
      <c r="AQ7" s="78"/>
      <c r="AR7" s="247">
        <v>0.54166666666666663</v>
      </c>
      <c r="AS7" s="240"/>
      <c r="AT7" s="241"/>
      <c r="AZ7" s="79">
        <f t="shared" ref="AZ7:AZ13" si="0">AZ6+1</f>
        <v>2</v>
      </c>
      <c r="BA7" s="44" t="s">
        <v>189</v>
      </c>
      <c r="BB7" s="31"/>
      <c r="BC7" s="31"/>
      <c r="BD7" s="31"/>
      <c r="BE7" s="32"/>
      <c r="BF7" s="120">
        <v>0.3611111111111111</v>
      </c>
      <c r="BG7" s="121"/>
      <c r="BH7" s="121"/>
      <c r="BI7" s="37"/>
      <c r="BJ7" s="37"/>
      <c r="BK7" s="79">
        <v>2</v>
      </c>
      <c r="BL7" s="26" t="s">
        <v>3</v>
      </c>
      <c r="BM7" s="27"/>
      <c r="BN7" s="27"/>
      <c r="BO7" s="27"/>
      <c r="BP7" s="28"/>
      <c r="BQ7" s="120">
        <v>0.54166666666666663</v>
      </c>
      <c r="BR7" s="121"/>
      <c r="BS7" s="121"/>
    </row>
    <row r="8" spans="2:71" ht="17.25" customHeight="1" x14ac:dyDescent="0.15">
      <c r="B8" s="71">
        <v>3</v>
      </c>
      <c r="C8" s="83" t="s">
        <v>188</v>
      </c>
      <c r="D8" s="84"/>
      <c r="E8" s="84"/>
      <c r="F8" s="84"/>
      <c r="G8" s="85"/>
      <c r="H8" s="227" t="s">
        <v>190</v>
      </c>
      <c r="I8" s="228"/>
      <c r="J8" s="229"/>
      <c r="K8" s="68"/>
      <c r="L8" s="68"/>
      <c r="M8" s="71">
        <v>3</v>
      </c>
      <c r="N8" s="71" t="s">
        <v>191</v>
      </c>
      <c r="O8" s="86"/>
      <c r="P8" s="86"/>
      <c r="Q8" s="86"/>
      <c r="R8" s="87"/>
      <c r="S8" s="227">
        <v>0.54236111111111118</v>
      </c>
      <c r="T8" s="228"/>
      <c r="U8" s="229"/>
      <c r="V8" s="72"/>
      <c r="W8" s="69"/>
      <c r="X8" s="69"/>
      <c r="Y8" s="72"/>
      <c r="Z8" s="69"/>
      <c r="AA8" s="73">
        <v>3</v>
      </c>
      <c r="AB8" s="73" t="s">
        <v>4</v>
      </c>
      <c r="AC8" s="77"/>
      <c r="AD8" s="77"/>
      <c r="AE8" s="77"/>
      <c r="AF8" s="78"/>
      <c r="AG8" s="236">
        <v>0.37361111111111112</v>
      </c>
      <c r="AH8" s="237"/>
      <c r="AI8" s="238"/>
      <c r="AJ8" s="68"/>
      <c r="AK8" s="68"/>
      <c r="AL8" s="73">
        <f>AL7+1</f>
        <v>3</v>
      </c>
      <c r="AM8" s="73" t="s">
        <v>191</v>
      </c>
      <c r="AN8" s="77"/>
      <c r="AO8" s="77"/>
      <c r="AP8" s="77"/>
      <c r="AQ8" s="78"/>
      <c r="AR8" s="239">
        <v>0.54236111111111118</v>
      </c>
      <c r="AS8" s="240"/>
      <c r="AT8" s="241"/>
      <c r="AZ8" s="79">
        <f t="shared" si="0"/>
        <v>3</v>
      </c>
      <c r="BA8" s="44" t="s">
        <v>192</v>
      </c>
      <c r="BB8" s="31"/>
      <c r="BC8" s="31"/>
      <c r="BD8" s="31"/>
      <c r="BE8" s="32"/>
      <c r="BF8" s="120">
        <v>0.37777777777777777</v>
      </c>
      <c r="BG8" s="121"/>
      <c r="BH8" s="121"/>
      <c r="BI8" s="37"/>
      <c r="BJ8" s="37"/>
      <c r="BK8" s="79">
        <v>3</v>
      </c>
      <c r="BL8" s="26" t="s">
        <v>191</v>
      </c>
      <c r="BM8" s="27"/>
      <c r="BN8" s="27"/>
      <c r="BO8" s="27"/>
      <c r="BP8" s="28"/>
      <c r="BQ8" s="120">
        <v>0.54236111111111118</v>
      </c>
      <c r="BR8" s="121"/>
      <c r="BS8" s="121"/>
    </row>
    <row r="9" spans="2:71" ht="17.25" customHeight="1" x14ac:dyDescent="0.15">
      <c r="B9" s="71">
        <v>4</v>
      </c>
      <c r="C9" s="71" t="s">
        <v>53</v>
      </c>
      <c r="D9" s="86"/>
      <c r="E9" s="86"/>
      <c r="F9" s="86"/>
      <c r="G9" s="87"/>
      <c r="H9" s="227">
        <v>0.38541666666666669</v>
      </c>
      <c r="I9" s="228"/>
      <c r="J9" s="229"/>
      <c r="K9" s="68"/>
      <c r="L9" s="68"/>
      <c r="M9" s="71">
        <v>4</v>
      </c>
      <c r="N9" s="71" t="s">
        <v>53</v>
      </c>
      <c r="O9" s="86"/>
      <c r="P9" s="86"/>
      <c r="Q9" s="86"/>
      <c r="R9" s="87"/>
      <c r="S9" s="227">
        <v>0.54236111111111118</v>
      </c>
      <c r="T9" s="228"/>
      <c r="U9" s="229"/>
      <c r="V9" s="72"/>
      <c r="W9" s="69"/>
      <c r="X9" s="69"/>
      <c r="Y9" s="72"/>
      <c r="Z9" s="69"/>
      <c r="AA9" s="73">
        <v>4</v>
      </c>
      <c r="AB9" s="73" t="s">
        <v>53</v>
      </c>
      <c r="AC9" s="77"/>
      <c r="AD9" s="77"/>
      <c r="AE9" s="77"/>
      <c r="AF9" s="78"/>
      <c r="AG9" s="236">
        <v>0.37916666666666665</v>
      </c>
      <c r="AH9" s="237"/>
      <c r="AI9" s="238"/>
      <c r="AJ9" s="68"/>
      <c r="AK9" s="68"/>
      <c r="AL9" s="73">
        <v>4</v>
      </c>
      <c r="AM9" s="73" t="s">
        <v>53</v>
      </c>
      <c r="AN9" s="77"/>
      <c r="AO9" s="77"/>
      <c r="AP9" s="77"/>
      <c r="AQ9" s="78"/>
      <c r="AR9" s="239">
        <v>0.54236111111111118</v>
      </c>
      <c r="AS9" s="240"/>
      <c r="AT9" s="241"/>
      <c r="AZ9" s="79">
        <f t="shared" si="0"/>
        <v>4</v>
      </c>
      <c r="BA9" s="44" t="s">
        <v>193</v>
      </c>
      <c r="BB9" s="31"/>
      <c r="BC9" s="31"/>
      <c r="BD9" s="31"/>
      <c r="BE9" s="32"/>
      <c r="BF9" s="120">
        <v>0.38611111111111113</v>
      </c>
      <c r="BG9" s="121"/>
      <c r="BH9" s="121"/>
      <c r="BI9" s="37"/>
      <c r="BJ9" s="37"/>
      <c r="BK9" s="79">
        <v>4</v>
      </c>
      <c r="BL9" s="26" t="s">
        <v>25</v>
      </c>
      <c r="BM9" s="27"/>
      <c r="BN9" s="27"/>
      <c r="BO9" s="27"/>
      <c r="BP9" s="28"/>
      <c r="BQ9" s="120">
        <v>0.54236111111111118</v>
      </c>
      <c r="BR9" s="121"/>
      <c r="BS9" s="121"/>
    </row>
    <row r="10" spans="2:71" ht="17.25" customHeight="1" x14ac:dyDescent="0.15">
      <c r="B10" s="71">
        <v>5</v>
      </c>
      <c r="C10" s="71" t="s">
        <v>14</v>
      </c>
      <c r="D10" s="86"/>
      <c r="E10" s="86"/>
      <c r="F10" s="86"/>
      <c r="G10" s="87"/>
      <c r="H10" s="227">
        <v>0.38541666666666669</v>
      </c>
      <c r="I10" s="228"/>
      <c r="J10" s="229"/>
      <c r="K10" s="68"/>
      <c r="L10" s="68"/>
      <c r="M10" s="71">
        <v>5</v>
      </c>
      <c r="N10" s="71" t="s">
        <v>188</v>
      </c>
      <c r="O10" s="86"/>
      <c r="P10" s="86"/>
      <c r="Q10" s="86"/>
      <c r="R10" s="87"/>
      <c r="S10" s="227" t="s">
        <v>98</v>
      </c>
      <c r="T10" s="228"/>
      <c r="U10" s="229"/>
      <c r="V10" s="72"/>
      <c r="W10" s="69"/>
      <c r="X10" s="69"/>
      <c r="Y10" s="72"/>
      <c r="Z10" s="69"/>
      <c r="AA10" s="73">
        <v>5</v>
      </c>
      <c r="AB10" s="73" t="s">
        <v>191</v>
      </c>
      <c r="AC10" s="77"/>
      <c r="AD10" s="77"/>
      <c r="AE10" s="77"/>
      <c r="AF10" s="78"/>
      <c r="AG10" s="236">
        <v>0.37916666666666665</v>
      </c>
      <c r="AH10" s="237"/>
      <c r="AI10" s="238"/>
      <c r="AJ10" s="68"/>
      <c r="AK10" s="68"/>
      <c r="AL10" s="73">
        <v>5</v>
      </c>
      <c r="AM10" s="73" t="s">
        <v>4</v>
      </c>
      <c r="AN10" s="77"/>
      <c r="AO10" s="77"/>
      <c r="AP10" s="77"/>
      <c r="AQ10" s="78"/>
      <c r="AR10" s="239">
        <v>0.54791666666666672</v>
      </c>
      <c r="AS10" s="240"/>
      <c r="AT10" s="241"/>
      <c r="AZ10" s="79">
        <f t="shared" si="0"/>
        <v>5</v>
      </c>
      <c r="BA10" s="26" t="s">
        <v>25</v>
      </c>
      <c r="BB10" s="27"/>
      <c r="BC10" s="27"/>
      <c r="BD10" s="27"/>
      <c r="BE10" s="28"/>
      <c r="BF10" s="120">
        <v>0.40347222222222223</v>
      </c>
      <c r="BG10" s="121"/>
      <c r="BH10" s="121"/>
      <c r="BI10" s="37"/>
      <c r="BJ10" s="37"/>
      <c r="BK10" s="79">
        <v>5</v>
      </c>
      <c r="BL10" s="26" t="s">
        <v>193</v>
      </c>
      <c r="BM10" s="27"/>
      <c r="BN10" s="27"/>
      <c r="BO10" s="27"/>
      <c r="BP10" s="28"/>
      <c r="BQ10" s="120">
        <v>0.55972222222222223</v>
      </c>
      <c r="BR10" s="121"/>
      <c r="BS10" s="121"/>
    </row>
    <row r="11" spans="2:71" ht="17.25" customHeight="1" x14ac:dyDescent="0.15">
      <c r="B11" s="71">
        <v>6</v>
      </c>
      <c r="C11" s="71" t="s">
        <v>3</v>
      </c>
      <c r="D11" s="86"/>
      <c r="E11" s="86"/>
      <c r="F11" s="86"/>
      <c r="G11" s="87"/>
      <c r="H11" s="227">
        <v>0.38611111111111113</v>
      </c>
      <c r="I11" s="228"/>
      <c r="J11" s="229"/>
      <c r="K11" s="68"/>
      <c r="L11" s="68"/>
      <c r="M11" s="71">
        <v>6</v>
      </c>
      <c r="N11" s="242" t="s">
        <v>194</v>
      </c>
      <c r="O11" s="243"/>
      <c r="P11" s="243"/>
      <c r="Q11" s="243"/>
      <c r="R11" s="244"/>
      <c r="S11" s="227">
        <v>0.57013888888888886</v>
      </c>
      <c r="T11" s="228"/>
      <c r="U11" s="229"/>
      <c r="V11" s="72"/>
      <c r="W11" s="69"/>
      <c r="X11" s="69"/>
      <c r="Y11" s="72"/>
      <c r="Z11" s="72"/>
      <c r="AA11" s="73">
        <v>6</v>
      </c>
      <c r="AB11" s="73" t="s">
        <v>3</v>
      </c>
      <c r="AC11" s="77"/>
      <c r="AD11" s="77"/>
      <c r="AE11" s="77"/>
      <c r="AF11" s="78"/>
      <c r="AG11" s="236">
        <v>0.37986111111111115</v>
      </c>
      <c r="AH11" s="237"/>
      <c r="AI11" s="238"/>
      <c r="AJ11" s="68"/>
      <c r="AK11" s="68"/>
      <c r="AL11" s="73">
        <v>6</v>
      </c>
      <c r="AM11" s="73" t="s">
        <v>195</v>
      </c>
      <c r="AN11" s="77"/>
      <c r="AO11" s="77"/>
      <c r="AP11" s="77"/>
      <c r="AQ11" s="78"/>
      <c r="AR11" s="236">
        <v>0.56736111111111109</v>
      </c>
      <c r="AS11" s="237"/>
      <c r="AT11" s="238"/>
      <c r="AZ11" s="79">
        <f t="shared" si="0"/>
        <v>6</v>
      </c>
      <c r="BA11" s="26" t="s">
        <v>191</v>
      </c>
      <c r="BB11" s="27"/>
      <c r="BC11" s="27"/>
      <c r="BD11" s="27"/>
      <c r="BE11" s="28"/>
      <c r="BF11" s="120">
        <v>0.40347222222222223</v>
      </c>
      <c r="BG11" s="121"/>
      <c r="BH11" s="121"/>
      <c r="BI11" s="37"/>
      <c r="BJ11" s="37"/>
      <c r="BK11" s="79">
        <v>6</v>
      </c>
      <c r="BL11" s="26" t="s">
        <v>192</v>
      </c>
      <c r="BM11" s="27"/>
      <c r="BN11" s="27"/>
      <c r="BO11" s="27"/>
      <c r="BP11" s="28"/>
      <c r="BQ11" s="120">
        <v>0.56805555555555554</v>
      </c>
      <c r="BR11" s="121"/>
      <c r="BS11" s="121"/>
    </row>
    <row r="12" spans="2:71" ht="17.25" customHeight="1" x14ac:dyDescent="0.15">
      <c r="B12" s="71">
        <v>7</v>
      </c>
      <c r="C12" s="71" t="s">
        <v>2</v>
      </c>
      <c r="D12" s="86"/>
      <c r="E12" s="86"/>
      <c r="F12" s="86"/>
      <c r="G12" s="87"/>
      <c r="H12" s="227">
        <v>0.38680555555555557</v>
      </c>
      <c r="I12" s="228"/>
      <c r="J12" s="229"/>
      <c r="K12" s="68"/>
      <c r="L12" s="68"/>
      <c r="M12" s="71">
        <v>7</v>
      </c>
      <c r="N12" s="230" t="s">
        <v>184</v>
      </c>
      <c r="O12" s="231"/>
      <c r="P12" s="231"/>
      <c r="Q12" s="231"/>
      <c r="R12" s="232"/>
      <c r="S12" s="233">
        <v>0.57361111111111118</v>
      </c>
      <c r="T12" s="234"/>
      <c r="U12" s="235"/>
      <c r="V12" s="64"/>
      <c r="W12" s="64"/>
      <c r="X12" s="64"/>
      <c r="Y12" s="64"/>
      <c r="Z12" s="64"/>
      <c r="AA12" s="73">
        <f>AA11+1</f>
        <v>7</v>
      </c>
      <c r="AB12" s="73" t="s">
        <v>2</v>
      </c>
      <c r="AC12" s="77"/>
      <c r="AD12" s="77"/>
      <c r="AE12" s="77"/>
      <c r="AF12" s="78"/>
      <c r="AG12" s="236">
        <v>0.38055555555555554</v>
      </c>
      <c r="AH12" s="237"/>
      <c r="AI12" s="238"/>
      <c r="AJ12" s="68"/>
      <c r="AK12" s="68"/>
      <c r="AL12" s="73">
        <f>AL11+1</f>
        <v>7</v>
      </c>
      <c r="AM12" s="73" t="s">
        <v>196</v>
      </c>
      <c r="AN12" s="77"/>
      <c r="AO12" s="77"/>
      <c r="AP12" s="77"/>
      <c r="AQ12" s="78"/>
      <c r="AR12" s="239" t="s">
        <v>98</v>
      </c>
      <c r="AS12" s="240"/>
      <c r="AT12" s="241"/>
      <c r="AZ12" s="79">
        <f t="shared" si="0"/>
        <v>7</v>
      </c>
      <c r="BA12" s="26" t="s">
        <v>3</v>
      </c>
      <c r="BB12" s="27"/>
      <c r="BC12" s="27"/>
      <c r="BD12" s="27"/>
      <c r="BE12" s="28"/>
      <c r="BF12" s="125">
        <v>0.40416666666666662</v>
      </c>
      <c r="BG12" s="194"/>
      <c r="BH12" s="147"/>
      <c r="BK12" s="79">
        <v>7</v>
      </c>
      <c r="BL12" s="26" t="s">
        <v>189</v>
      </c>
      <c r="BM12" s="27"/>
      <c r="BN12" s="27"/>
      <c r="BO12" s="27"/>
      <c r="BP12" s="28"/>
      <c r="BQ12" s="120">
        <v>0.58472222222222225</v>
      </c>
      <c r="BR12" s="121"/>
      <c r="BS12" s="121"/>
    </row>
    <row r="13" spans="2:71" ht="17.25" customHeight="1" x14ac:dyDescent="0.15">
      <c r="K13" s="68"/>
      <c r="L13" s="68"/>
      <c r="M13" s="64"/>
      <c r="N13" s="64"/>
      <c r="O13" s="64"/>
      <c r="P13" s="64"/>
      <c r="Q13" s="64"/>
      <c r="R13" s="64"/>
      <c r="S13" s="88"/>
      <c r="T13" s="68"/>
      <c r="U13" s="68"/>
      <c r="V13" s="64"/>
      <c r="W13" s="64"/>
      <c r="X13" s="64"/>
      <c r="Y13" s="64"/>
      <c r="Z13" s="64"/>
      <c r="AJ13" s="64"/>
      <c r="AK13" s="64"/>
      <c r="AZ13" s="79">
        <f t="shared" si="0"/>
        <v>8</v>
      </c>
      <c r="BA13" s="26" t="s">
        <v>2</v>
      </c>
      <c r="BB13" s="27"/>
      <c r="BC13" s="27"/>
      <c r="BD13" s="27"/>
      <c r="BE13" s="28"/>
      <c r="BF13" s="120">
        <v>0.40486111111111112</v>
      </c>
      <c r="BG13" s="121"/>
      <c r="BH13" s="121"/>
      <c r="BK13" s="79">
        <v>8</v>
      </c>
      <c r="BL13" s="26" t="s">
        <v>186</v>
      </c>
      <c r="BM13" s="27"/>
      <c r="BN13" s="27"/>
      <c r="BO13" s="27"/>
      <c r="BP13" s="28"/>
      <c r="BQ13" s="120">
        <v>0.59166666666666667</v>
      </c>
      <c r="BR13" s="121"/>
      <c r="BS13" s="121"/>
    </row>
    <row r="14" spans="2:71" ht="17.25" customHeight="1" x14ac:dyDescent="0.15">
      <c r="H14" s="89"/>
      <c r="I14" s="37"/>
      <c r="J14" s="37"/>
      <c r="K14" s="37"/>
      <c r="L14" s="37"/>
      <c r="S14" s="89"/>
      <c r="T14" s="37"/>
      <c r="U14" s="37"/>
    </row>
    <row r="15" spans="2:71" ht="17.25" customHeight="1" x14ac:dyDescent="0.15">
      <c r="V15" s="90"/>
      <c r="W15" s="90"/>
      <c r="X15" s="90"/>
      <c r="Y15" s="90"/>
      <c r="Z15" s="90"/>
      <c r="AA15" s="90"/>
    </row>
    <row r="16" spans="2:71" ht="17.25" customHeight="1" x14ac:dyDescent="0.15">
      <c r="C16" s="40" t="s">
        <v>197</v>
      </c>
      <c r="N16" s="40" t="s">
        <v>198</v>
      </c>
      <c r="V16" s="91"/>
      <c r="W16" s="91"/>
      <c r="X16" s="91"/>
      <c r="Y16" s="91"/>
      <c r="Z16" s="91"/>
      <c r="AA16" s="91"/>
      <c r="AB16" s="40" t="s">
        <v>199</v>
      </c>
      <c r="AL16" s="91"/>
      <c r="AM16" s="40" t="s">
        <v>200</v>
      </c>
    </row>
    <row r="17" spans="2:46" ht="17.25" customHeight="1" x14ac:dyDescent="0.15">
      <c r="C17" s="221"/>
      <c r="D17" s="222"/>
      <c r="E17" s="222"/>
      <c r="F17" s="222"/>
      <c r="G17" s="223"/>
      <c r="H17" s="204" t="s">
        <v>0</v>
      </c>
      <c r="I17" s="204"/>
      <c r="J17" s="204"/>
      <c r="K17" s="54"/>
      <c r="L17" s="54"/>
      <c r="N17" s="221"/>
      <c r="O17" s="222"/>
      <c r="P17" s="222"/>
      <c r="Q17" s="222"/>
      <c r="R17" s="223"/>
      <c r="S17" s="204" t="s">
        <v>0</v>
      </c>
      <c r="T17" s="204"/>
      <c r="U17" s="204"/>
      <c r="V17" s="92"/>
      <c r="W17" s="91"/>
      <c r="X17" s="91"/>
      <c r="Y17" s="93"/>
      <c r="Z17" s="91"/>
      <c r="AA17" s="70"/>
      <c r="AB17" s="221"/>
      <c r="AC17" s="222"/>
      <c r="AD17" s="222"/>
      <c r="AE17" s="222"/>
      <c r="AF17" s="223"/>
      <c r="AG17" s="204" t="s">
        <v>0</v>
      </c>
      <c r="AH17" s="204"/>
      <c r="AI17" s="204"/>
      <c r="AJ17" s="54"/>
      <c r="AK17" s="54"/>
      <c r="AL17" s="70"/>
      <c r="AM17" s="221"/>
      <c r="AN17" s="222"/>
      <c r="AO17" s="222"/>
      <c r="AP17" s="222"/>
      <c r="AQ17" s="223"/>
      <c r="AR17" s="204" t="s">
        <v>0</v>
      </c>
      <c r="AS17" s="204"/>
      <c r="AT17" s="204"/>
    </row>
    <row r="18" spans="2:46" ht="17.25" customHeight="1" x14ac:dyDescent="0.15">
      <c r="C18" s="224"/>
      <c r="D18" s="225"/>
      <c r="E18" s="225"/>
      <c r="F18" s="225"/>
      <c r="G18" s="226"/>
      <c r="H18" s="220" t="s">
        <v>10</v>
      </c>
      <c r="I18" s="220"/>
      <c r="J18" s="220"/>
      <c r="K18" s="37"/>
      <c r="L18" s="37"/>
      <c r="N18" s="224"/>
      <c r="O18" s="225"/>
      <c r="P18" s="225"/>
      <c r="Q18" s="225"/>
      <c r="R18" s="226"/>
      <c r="S18" s="220" t="s">
        <v>10</v>
      </c>
      <c r="T18" s="220"/>
      <c r="U18" s="220"/>
      <c r="V18" s="92"/>
      <c r="W18" s="91"/>
      <c r="X18" s="91"/>
      <c r="Y18" s="93"/>
      <c r="Z18" s="91"/>
      <c r="AA18" s="70"/>
      <c r="AB18" s="224"/>
      <c r="AC18" s="225"/>
      <c r="AD18" s="225"/>
      <c r="AE18" s="225"/>
      <c r="AF18" s="226"/>
      <c r="AG18" s="220" t="s">
        <v>47</v>
      </c>
      <c r="AH18" s="220"/>
      <c r="AI18" s="220"/>
      <c r="AJ18" s="37"/>
      <c r="AK18" s="37"/>
      <c r="AL18" s="70"/>
      <c r="AM18" s="224"/>
      <c r="AN18" s="225"/>
      <c r="AO18" s="225"/>
      <c r="AP18" s="225"/>
      <c r="AQ18" s="226"/>
      <c r="AR18" s="220" t="s">
        <v>47</v>
      </c>
      <c r="AS18" s="220"/>
      <c r="AT18" s="220"/>
    </row>
    <row r="19" spans="2:46" ht="17.25" customHeight="1" x14ac:dyDescent="0.15">
      <c r="B19" s="30">
        <v>1</v>
      </c>
      <c r="C19" s="214" t="s">
        <v>201</v>
      </c>
      <c r="D19" s="215"/>
      <c r="E19" s="215"/>
      <c r="F19" s="215"/>
      <c r="G19" s="216"/>
      <c r="H19" s="149">
        <v>0.35416666666666669</v>
      </c>
      <c r="I19" s="148"/>
      <c r="J19" s="148"/>
      <c r="K19" s="37"/>
      <c r="L19" s="37"/>
      <c r="M19" s="30">
        <v>1</v>
      </c>
      <c r="N19" s="26" t="s">
        <v>2</v>
      </c>
      <c r="O19" s="27"/>
      <c r="P19" s="27"/>
      <c r="Q19" s="27"/>
      <c r="R19" s="28"/>
      <c r="S19" s="120">
        <v>0.54097222222222219</v>
      </c>
      <c r="T19" s="121"/>
      <c r="U19" s="121"/>
      <c r="V19" s="92"/>
      <c r="W19" s="91"/>
      <c r="X19" s="91"/>
      <c r="Y19" s="93"/>
      <c r="Z19" s="91"/>
      <c r="AA19" s="79">
        <v>1</v>
      </c>
      <c r="AB19" s="44" t="s">
        <v>202</v>
      </c>
      <c r="AC19" s="31"/>
      <c r="AD19" s="31"/>
      <c r="AE19" s="31"/>
      <c r="AF19" s="32"/>
      <c r="AG19" s="120">
        <v>0.35416666666666669</v>
      </c>
      <c r="AH19" s="121"/>
      <c r="AI19" s="121"/>
      <c r="AJ19" s="37"/>
      <c r="AK19" s="37"/>
      <c r="AL19" s="79">
        <v>1</v>
      </c>
      <c r="AM19" s="26" t="s">
        <v>2</v>
      </c>
      <c r="AN19" s="27"/>
      <c r="AO19" s="27"/>
      <c r="AP19" s="27"/>
      <c r="AQ19" s="28"/>
      <c r="AR19" s="120">
        <v>0.54097222222222219</v>
      </c>
      <c r="AS19" s="121"/>
      <c r="AT19" s="121"/>
    </row>
    <row r="20" spans="2:46" ht="17.25" customHeight="1" x14ac:dyDescent="0.15">
      <c r="B20" s="30">
        <f t="shared" ref="B20:B25" si="1">B19+1</f>
        <v>2</v>
      </c>
      <c r="C20" s="44" t="s">
        <v>203</v>
      </c>
      <c r="D20" s="31"/>
      <c r="E20" s="31"/>
      <c r="F20" s="31"/>
      <c r="G20" s="32"/>
      <c r="H20" s="120">
        <v>0.36180555555555555</v>
      </c>
      <c r="I20" s="121"/>
      <c r="J20" s="121"/>
      <c r="K20" s="37"/>
      <c r="L20" s="37"/>
      <c r="M20" s="30">
        <f t="shared" ref="M20:M25" si="2">M19+1</f>
        <v>2</v>
      </c>
      <c r="N20" s="26" t="s">
        <v>3</v>
      </c>
      <c r="O20" s="27"/>
      <c r="P20" s="27"/>
      <c r="Q20" s="27"/>
      <c r="R20" s="28"/>
      <c r="S20" s="120">
        <v>0.54166666666666663</v>
      </c>
      <c r="T20" s="121"/>
      <c r="U20" s="121"/>
      <c r="V20" s="92"/>
      <c r="W20" s="91"/>
      <c r="X20" s="91"/>
      <c r="Y20" s="93"/>
      <c r="Z20" s="91"/>
      <c r="AA20" s="79">
        <f>AA19+1</f>
        <v>2</v>
      </c>
      <c r="AB20" s="44" t="s">
        <v>204</v>
      </c>
      <c r="AC20" s="31"/>
      <c r="AD20" s="31"/>
      <c r="AE20" s="31"/>
      <c r="AF20" s="32"/>
      <c r="AG20" s="120">
        <v>0.35555555555555557</v>
      </c>
      <c r="AH20" s="121"/>
      <c r="AI20" s="121"/>
      <c r="AJ20" s="37"/>
      <c r="AK20" s="37"/>
      <c r="AL20" s="79">
        <f>AL19+1</f>
        <v>2</v>
      </c>
      <c r="AM20" s="26" t="s">
        <v>3</v>
      </c>
      <c r="AN20" s="27"/>
      <c r="AO20" s="27"/>
      <c r="AP20" s="27"/>
      <c r="AQ20" s="28"/>
      <c r="AR20" s="120">
        <v>0.54166666666666663</v>
      </c>
      <c r="AS20" s="121"/>
      <c r="AT20" s="121"/>
    </row>
    <row r="21" spans="2:46" ht="17.25" customHeight="1" x14ac:dyDescent="0.15">
      <c r="B21" s="30">
        <f t="shared" si="1"/>
        <v>3</v>
      </c>
      <c r="C21" s="44" t="s">
        <v>193</v>
      </c>
      <c r="D21" s="31"/>
      <c r="E21" s="31"/>
      <c r="F21" s="31"/>
      <c r="G21" s="32"/>
      <c r="H21" s="120">
        <v>0.36805555555555558</v>
      </c>
      <c r="I21" s="121"/>
      <c r="J21" s="121"/>
      <c r="K21" s="37"/>
      <c r="L21" s="37"/>
      <c r="M21" s="30">
        <f t="shared" si="2"/>
        <v>3</v>
      </c>
      <c r="N21" s="26" t="s">
        <v>191</v>
      </c>
      <c r="O21" s="27"/>
      <c r="P21" s="27"/>
      <c r="Q21" s="27"/>
      <c r="R21" s="28"/>
      <c r="S21" s="120">
        <v>0.54236111111111118</v>
      </c>
      <c r="T21" s="121"/>
      <c r="U21" s="121"/>
      <c r="V21" s="89"/>
      <c r="W21" s="37"/>
      <c r="X21" s="37"/>
      <c r="Y21" s="89"/>
      <c r="Z21" s="37"/>
      <c r="AA21" s="79">
        <f t="shared" ref="AA21:AA29" si="3">AA20+1</f>
        <v>3</v>
      </c>
      <c r="AB21" s="211" t="s">
        <v>205</v>
      </c>
      <c r="AC21" s="212"/>
      <c r="AD21" s="212"/>
      <c r="AE21" s="212"/>
      <c r="AF21" s="213"/>
      <c r="AG21" s="120">
        <v>0.3576388888888889</v>
      </c>
      <c r="AH21" s="121"/>
      <c r="AI21" s="121"/>
      <c r="AJ21" s="37"/>
      <c r="AK21" s="37"/>
      <c r="AL21" s="79">
        <f t="shared" ref="AL21:AL29" si="4">AL20+1</f>
        <v>3</v>
      </c>
      <c r="AM21" s="26" t="s">
        <v>191</v>
      </c>
      <c r="AN21" s="27"/>
      <c r="AO21" s="27"/>
      <c r="AP21" s="27"/>
      <c r="AQ21" s="28"/>
      <c r="AR21" s="120">
        <v>0.54236111111111118</v>
      </c>
      <c r="AS21" s="121"/>
      <c r="AT21" s="121"/>
    </row>
    <row r="22" spans="2:46" ht="17.25" customHeight="1" x14ac:dyDescent="0.15">
      <c r="B22" s="30">
        <f t="shared" si="1"/>
        <v>4</v>
      </c>
      <c r="C22" s="44" t="s">
        <v>25</v>
      </c>
      <c r="D22" s="31"/>
      <c r="E22" s="31"/>
      <c r="F22" s="31"/>
      <c r="G22" s="32"/>
      <c r="H22" s="120">
        <v>0.38541666666666669</v>
      </c>
      <c r="I22" s="121"/>
      <c r="J22" s="121"/>
      <c r="K22" s="37"/>
      <c r="L22" s="37"/>
      <c r="M22" s="30">
        <f t="shared" si="2"/>
        <v>4</v>
      </c>
      <c r="N22" s="26" t="s">
        <v>25</v>
      </c>
      <c r="O22" s="27"/>
      <c r="P22" s="27"/>
      <c r="Q22" s="27"/>
      <c r="R22" s="28"/>
      <c r="S22" s="120">
        <v>0.54236111111111118</v>
      </c>
      <c r="T22" s="121"/>
      <c r="U22" s="121"/>
      <c r="V22" s="89"/>
      <c r="W22" s="37"/>
      <c r="X22" s="37"/>
      <c r="Y22" s="89"/>
      <c r="Z22" s="37"/>
      <c r="AA22" s="79">
        <f t="shared" si="3"/>
        <v>4</v>
      </c>
      <c r="AB22" s="44" t="s">
        <v>202</v>
      </c>
      <c r="AC22" s="31"/>
      <c r="AD22" s="31"/>
      <c r="AE22" s="31"/>
      <c r="AF22" s="32"/>
      <c r="AG22" s="120">
        <v>0.36458333333333331</v>
      </c>
      <c r="AH22" s="121"/>
      <c r="AI22" s="121"/>
      <c r="AJ22" s="37"/>
      <c r="AK22" s="37"/>
      <c r="AL22" s="79">
        <f t="shared" si="4"/>
        <v>4</v>
      </c>
      <c r="AM22" s="26" t="s">
        <v>25</v>
      </c>
      <c r="AN22" s="27"/>
      <c r="AO22" s="27"/>
      <c r="AP22" s="27"/>
      <c r="AQ22" s="28"/>
      <c r="AR22" s="120">
        <v>0.54236111111111118</v>
      </c>
      <c r="AS22" s="121"/>
      <c r="AT22" s="121"/>
    </row>
    <row r="23" spans="2:46" ht="17.25" customHeight="1" x14ac:dyDescent="0.15">
      <c r="B23" s="30">
        <f t="shared" si="1"/>
        <v>5</v>
      </c>
      <c r="C23" s="44" t="s">
        <v>14</v>
      </c>
      <c r="D23" s="31"/>
      <c r="E23" s="31"/>
      <c r="F23" s="31"/>
      <c r="G23" s="32"/>
      <c r="H23" s="120">
        <v>0.38541666666666669</v>
      </c>
      <c r="I23" s="121"/>
      <c r="J23" s="121"/>
      <c r="K23" s="37"/>
      <c r="L23" s="37"/>
      <c r="M23" s="30">
        <f t="shared" si="2"/>
        <v>5</v>
      </c>
      <c r="N23" s="26" t="s">
        <v>193</v>
      </c>
      <c r="O23" s="27"/>
      <c r="P23" s="27"/>
      <c r="Q23" s="27"/>
      <c r="R23" s="28"/>
      <c r="S23" s="120">
        <v>0.55972222222222223</v>
      </c>
      <c r="T23" s="121"/>
      <c r="U23" s="121"/>
      <c r="AA23" s="79">
        <f t="shared" si="3"/>
        <v>5</v>
      </c>
      <c r="AB23" s="211" t="s">
        <v>206</v>
      </c>
      <c r="AC23" s="212"/>
      <c r="AD23" s="212"/>
      <c r="AE23" s="212"/>
      <c r="AF23" s="213"/>
      <c r="AG23" s="120">
        <v>0.36527777777777781</v>
      </c>
      <c r="AH23" s="121"/>
      <c r="AI23" s="121"/>
      <c r="AJ23" s="37"/>
      <c r="AK23" s="37"/>
      <c r="AL23" s="79">
        <f t="shared" si="4"/>
        <v>5</v>
      </c>
      <c r="AM23" s="26" t="s">
        <v>193</v>
      </c>
      <c r="AN23" s="27"/>
      <c r="AO23" s="27"/>
      <c r="AP23" s="27"/>
      <c r="AQ23" s="28"/>
      <c r="AR23" s="120">
        <v>0.55972222222222223</v>
      </c>
      <c r="AS23" s="121"/>
      <c r="AT23" s="121"/>
    </row>
    <row r="24" spans="2:46" ht="17.25" customHeight="1" x14ac:dyDescent="0.15">
      <c r="B24" s="30">
        <f t="shared" si="1"/>
        <v>6</v>
      </c>
      <c r="C24" s="26" t="s">
        <v>3</v>
      </c>
      <c r="D24" s="27"/>
      <c r="E24" s="27"/>
      <c r="F24" s="27"/>
      <c r="G24" s="28"/>
      <c r="H24" s="125">
        <v>0.38611111111111113</v>
      </c>
      <c r="I24" s="194"/>
      <c r="J24" s="147"/>
      <c r="K24" s="37"/>
      <c r="L24" s="37"/>
      <c r="M24" s="30">
        <f t="shared" si="2"/>
        <v>6</v>
      </c>
      <c r="N24" s="211" t="s">
        <v>203</v>
      </c>
      <c r="O24" s="212"/>
      <c r="P24" s="212"/>
      <c r="Q24" s="212"/>
      <c r="R24" s="213"/>
      <c r="S24" s="120">
        <v>0.56597222222222221</v>
      </c>
      <c r="T24" s="121"/>
      <c r="U24" s="121"/>
      <c r="AA24" s="79">
        <f t="shared" si="3"/>
        <v>6</v>
      </c>
      <c r="AB24" s="26" t="s">
        <v>207</v>
      </c>
      <c r="AC24" s="27"/>
      <c r="AD24" s="27"/>
      <c r="AE24" s="27"/>
      <c r="AF24" s="28"/>
      <c r="AG24" s="120">
        <v>0.36736111111111108</v>
      </c>
      <c r="AH24" s="121"/>
      <c r="AI24" s="121"/>
      <c r="AJ24" s="37"/>
      <c r="AK24" s="37"/>
      <c r="AL24" s="79">
        <f t="shared" si="4"/>
        <v>6</v>
      </c>
      <c r="AM24" s="211" t="s">
        <v>207</v>
      </c>
      <c r="AN24" s="212"/>
      <c r="AO24" s="212"/>
      <c r="AP24" s="212"/>
      <c r="AQ24" s="213"/>
      <c r="AR24" s="120">
        <v>0.56111111111111112</v>
      </c>
      <c r="AS24" s="121"/>
      <c r="AT24" s="121"/>
    </row>
    <row r="25" spans="2:46" ht="17.25" customHeight="1" x14ac:dyDescent="0.15">
      <c r="B25" s="30">
        <f t="shared" si="1"/>
        <v>7</v>
      </c>
      <c r="C25" s="26" t="s">
        <v>2</v>
      </c>
      <c r="D25" s="27"/>
      <c r="E25" s="27"/>
      <c r="F25" s="27"/>
      <c r="G25" s="28"/>
      <c r="H25" s="120">
        <v>0.38680555555555557</v>
      </c>
      <c r="I25" s="121"/>
      <c r="J25" s="121"/>
      <c r="M25" s="30">
        <f t="shared" si="2"/>
        <v>7</v>
      </c>
      <c r="N25" s="214" t="s">
        <v>201</v>
      </c>
      <c r="O25" s="215"/>
      <c r="P25" s="215"/>
      <c r="Q25" s="215"/>
      <c r="R25" s="216"/>
      <c r="S25" s="149">
        <v>0.57361111111111118</v>
      </c>
      <c r="T25" s="148"/>
      <c r="U25" s="148"/>
      <c r="V25" s="94"/>
      <c r="W25" s="94"/>
      <c r="X25" s="94"/>
      <c r="Y25" s="94"/>
      <c r="Z25" s="94"/>
      <c r="AA25" s="79">
        <f t="shared" si="3"/>
        <v>7</v>
      </c>
      <c r="AB25" s="95" t="s">
        <v>193</v>
      </c>
      <c r="AC25" s="53"/>
      <c r="AD25" s="53"/>
      <c r="AE25" s="53"/>
      <c r="AF25" s="96"/>
      <c r="AG25" s="120">
        <v>0.37083333333333335</v>
      </c>
      <c r="AH25" s="121"/>
      <c r="AI25" s="121"/>
      <c r="AJ25" s="37"/>
      <c r="AK25" s="37"/>
      <c r="AL25" s="79">
        <f t="shared" si="4"/>
        <v>7</v>
      </c>
      <c r="AM25" s="217" t="s">
        <v>206</v>
      </c>
      <c r="AN25" s="218"/>
      <c r="AO25" s="218"/>
      <c r="AP25" s="218"/>
      <c r="AQ25" s="219"/>
      <c r="AR25" s="120">
        <v>0.56597222222222221</v>
      </c>
      <c r="AS25" s="121"/>
      <c r="AT25" s="121"/>
    </row>
    <row r="26" spans="2:46" ht="17.25" customHeight="1" x14ac:dyDescent="0.15">
      <c r="V26" s="91"/>
      <c r="W26" s="91"/>
      <c r="X26" s="91"/>
      <c r="Y26" s="91"/>
      <c r="Z26" s="91"/>
      <c r="AA26" s="79">
        <f t="shared" si="3"/>
        <v>8</v>
      </c>
      <c r="AB26" s="26" t="s">
        <v>25</v>
      </c>
      <c r="AC26" s="27"/>
      <c r="AD26" s="27"/>
      <c r="AE26" s="27"/>
      <c r="AF26" s="28"/>
      <c r="AG26" s="120">
        <v>0.38819444444444445</v>
      </c>
      <c r="AH26" s="121"/>
      <c r="AI26" s="121"/>
      <c r="AJ26" s="37"/>
      <c r="AK26" s="37"/>
      <c r="AL26" s="79">
        <f t="shared" si="4"/>
        <v>8</v>
      </c>
      <c r="AM26" s="26" t="s">
        <v>208</v>
      </c>
      <c r="AN26" s="27"/>
      <c r="AO26" s="27"/>
      <c r="AP26" s="27"/>
      <c r="AQ26" s="28"/>
      <c r="AR26" s="120">
        <v>0.56666666666666665</v>
      </c>
      <c r="AS26" s="121"/>
      <c r="AT26" s="121"/>
    </row>
    <row r="27" spans="2:46" ht="17.25" customHeight="1" x14ac:dyDescent="0.15">
      <c r="V27" s="93"/>
      <c r="W27" s="91"/>
      <c r="X27" s="91"/>
      <c r="Y27" s="93"/>
      <c r="Z27" s="91"/>
      <c r="AA27" s="79">
        <f t="shared" si="3"/>
        <v>9</v>
      </c>
      <c r="AB27" s="26" t="s">
        <v>14</v>
      </c>
      <c r="AC27" s="27"/>
      <c r="AD27" s="27"/>
      <c r="AE27" s="27"/>
      <c r="AF27" s="28"/>
      <c r="AG27" s="120">
        <v>0.38819444444444445</v>
      </c>
      <c r="AH27" s="121"/>
      <c r="AI27" s="121"/>
      <c r="AJ27" s="37"/>
      <c r="AK27" s="37"/>
      <c r="AL27" s="79">
        <f t="shared" si="4"/>
        <v>9</v>
      </c>
      <c r="AM27" s="211" t="s">
        <v>205</v>
      </c>
      <c r="AN27" s="212"/>
      <c r="AO27" s="212"/>
      <c r="AP27" s="212"/>
      <c r="AQ27" s="213"/>
      <c r="AR27" s="120">
        <v>0.56805555555555554</v>
      </c>
      <c r="AS27" s="121"/>
      <c r="AT27" s="121"/>
    </row>
    <row r="28" spans="2:46" ht="17.25" customHeight="1" x14ac:dyDescent="0.15">
      <c r="V28" s="93"/>
      <c r="W28" s="91"/>
      <c r="X28" s="91"/>
      <c r="Y28" s="93"/>
      <c r="Z28" s="91"/>
      <c r="AA28" s="79">
        <f t="shared" si="3"/>
        <v>10</v>
      </c>
      <c r="AB28" s="26" t="s">
        <v>3</v>
      </c>
      <c r="AC28" s="27"/>
      <c r="AD28" s="27"/>
      <c r="AE28" s="27"/>
      <c r="AF28" s="28"/>
      <c r="AG28" s="125">
        <v>0.3888888888888889</v>
      </c>
      <c r="AH28" s="194"/>
      <c r="AI28" s="147"/>
      <c r="AJ28" s="37"/>
      <c r="AK28" s="37"/>
      <c r="AL28" s="79">
        <f t="shared" si="4"/>
        <v>10</v>
      </c>
      <c r="AM28" s="26" t="s">
        <v>209</v>
      </c>
      <c r="AN28" s="27"/>
      <c r="AO28" s="27"/>
      <c r="AP28" s="27"/>
      <c r="AQ28" s="28"/>
      <c r="AR28" s="120">
        <v>0.57013888888888886</v>
      </c>
      <c r="AS28" s="121"/>
      <c r="AT28" s="121"/>
    </row>
    <row r="29" spans="2:46" ht="17.25" customHeight="1" x14ac:dyDescent="0.15">
      <c r="V29" s="209"/>
      <c r="W29" s="210"/>
      <c r="X29" s="210"/>
      <c r="Y29" s="89"/>
      <c r="Z29" s="89"/>
      <c r="AA29" s="79">
        <f t="shared" si="3"/>
        <v>11</v>
      </c>
      <c r="AB29" s="26" t="s">
        <v>2</v>
      </c>
      <c r="AC29" s="27"/>
      <c r="AD29" s="27"/>
      <c r="AE29" s="27"/>
      <c r="AF29" s="28"/>
      <c r="AG29" s="125">
        <v>0.38958333333333334</v>
      </c>
      <c r="AH29" s="194"/>
      <c r="AI29" s="147"/>
      <c r="AL29" s="79">
        <f t="shared" si="4"/>
        <v>11</v>
      </c>
      <c r="AM29" s="26" t="s">
        <v>208</v>
      </c>
      <c r="AN29" s="27"/>
      <c r="AO29" s="27"/>
      <c r="AP29" s="27"/>
      <c r="AQ29" s="28"/>
      <c r="AR29" s="120">
        <v>0.57708333333333328</v>
      </c>
      <c r="AS29" s="121"/>
      <c r="AT29" s="121"/>
    </row>
    <row r="30" spans="2:46" ht="17.25" customHeight="1" x14ac:dyDescent="0.15">
      <c r="V30" s="209"/>
      <c r="W30" s="210"/>
      <c r="X30" s="210"/>
      <c r="Y30" s="89"/>
      <c r="Z30" s="89"/>
      <c r="AA30" s="89"/>
    </row>
  </sheetData>
  <mergeCells count="126">
    <mergeCell ref="BA4:BE5"/>
    <mergeCell ref="BF4:BH4"/>
    <mergeCell ref="BL4:BP5"/>
    <mergeCell ref="K1:AC2"/>
    <mergeCell ref="C4:G5"/>
    <mergeCell ref="H4:J4"/>
    <mergeCell ref="N4:R5"/>
    <mergeCell ref="S4:U4"/>
    <mergeCell ref="AB4:AF5"/>
    <mergeCell ref="BQ4:BS4"/>
    <mergeCell ref="H5:J5"/>
    <mergeCell ref="S5:U5"/>
    <mergeCell ref="AG5:AI5"/>
    <mergeCell ref="AR5:AT5"/>
    <mergeCell ref="BF5:BH5"/>
    <mergeCell ref="BQ5:BS5"/>
    <mergeCell ref="AG4:AI4"/>
    <mergeCell ref="AM4:AQ5"/>
    <mergeCell ref="AR4:AT4"/>
    <mergeCell ref="C6:G6"/>
    <mergeCell ref="H6:J6"/>
    <mergeCell ref="N6:R6"/>
    <mergeCell ref="S6:U6"/>
    <mergeCell ref="AG6:AI6"/>
    <mergeCell ref="AR6:AT6"/>
    <mergeCell ref="BF6:BH6"/>
    <mergeCell ref="BQ6:BS6"/>
    <mergeCell ref="H7:J7"/>
    <mergeCell ref="N7:R7"/>
    <mergeCell ref="S7:U7"/>
    <mergeCell ref="AG7:AI7"/>
    <mergeCell ref="AR7:AT7"/>
    <mergeCell ref="BF7:BH7"/>
    <mergeCell ref="BQ7:BS7"/>
    <mergeCell ref="H8:J8"/>
    <mergeCell ref="S8:U8"/>
    <mergeCell ref="AG8:AI8"/>
    <mergeCell ref="AR8:AT8"/>
    <mergeCell ref="BF8:BH8"/>
    <mergeCell ref="BQ8:BS8"/>
    <mergeCell ref="BQ10:BS10"/>
    <mergeCell ref="H9:J9"/>
    <mergeCell ref="S9:U9"/>
    <mergeCell ref="AG9:AI9"/>
    <mergeCell ref="AR9:AT9"/>
    <mergeCell ref="BF9:BH9"/>
    <mergeCell ref="BQ9:BS9"/>
    <mergeCell ref="S11:U11"/>
    <mergeCell ref="AG11:AI11"/>
    <mergeCell ref="AR11:AT11"/>
    <mergeCell ref="BF11:BH11"/>
    <mergeCell ref="H10:J10"/>
    <mergeCell ref="S10:U10"/>
    <mergeCell ref="AG10:AI10"/>
    <mergeCell ref="AR10:AT10"/>
    <mergeCell ref="BF10:BH10"/>
    <mergeCell ref="BQ11:BS11"/>
    <mergeCell ref="H12:J12"/>
    <mergeCell ref="N12:R12"/>
    <mergeCell ref="S12:U12"/>
    <mergeCell ref="AG12:AI12"/>
    <mergeCell ref="AR12:AT12"/>
    <mergeCell ref="BF12:BH12"/>
    <mergeCell ref="BQ12:BS12"/>
    <mergeCell ref="H11:J11"/>
    <mergeCell ref="N11:R11"/>
    <mergeCell ref="BF13:BH13"/>
    <mergeCell ref="BQ13:BS13"/>
    <mergeCell ref="C17:G18"/>
    <mergeCell ref="H17:J17"/>
    <mergeCell ref="N17:R18"/>
    <mergeCell ref="S17:U17"/>
    <mergeCell ref="AB17:AF18"/>
    <mergeCell ref="AG17:AI17"/>
    <mergeCell ref="AM17:AQ18"/>
    <mergeCell ref="AR17:AT17"/>
    <mergeCell ref="H18:J18"/>
    <mergeCell ref="S18:U18"/>
    <mergeCell ref="AG18:AI18"/>
    <mergeCell ref="AR18:AT18"/>
    <mergeCell ref="C19:G19"/>
    <mergeCell ref="H19:J19"/>
    <mergeCell ref="S19:U19"/>
    <mergeCell ref="AG19:AI19"/>
    <mergeCell ref="AR19:AT19"/>
    <mergeCell ref="H20:J20"/>
    <mergeCell ref="S20:U20"/>
    <mergeCell ref="AG20:AI20"/>
    <mergeCell ref="AR20:AT20"/>
    <mergeCell ref="H21:J21"/>
    <mergeCell ref="S21:U21"/>
    <mergeCell ref="AB21:AF21"/>
    <mergeCell ref="AG21:AI21"/>
    <mergeCell ref="AR21:AT21"/>
    <mergeCell ref="H22:J22"/>
    <mergeCell ref="S22:U22"/>
    <mergeCell ref="AG22:AI22"/>
    <mergeCell ref="AR22:AT22"/>
    <mergeCell ref="H23:J23"/>
    <mergeCell ref="S23:U23"/>
    <mergeCell ref="AB23:AF23"/>
    <mergeCell ref="AG23:AI23"/>
    <mergeCell ref="AR23:AT23"/>
    <mergeCell ref="H24:J24"/>
    <mergeCell ref="N24:R24"/>
    <mergeCell ref="S24:U24"/>
    <mergeCell ref="AG24:AI24"/>
    <mergeCell ref="AM24:AQ24"/>
    <mergeCell ref="AR24:AT24"/>
    <mergeCell ref="AR28:AT28"/>
    <mergeCell ref="H25:J25"/>
    <mergeCell ref="N25:R25"/>
    <mergeCell ref="S25:U25"/>
    <mergeCell ref="AG25:AI25"/>
    <mergeCell ref="AM25:AQ25"/>
    <mergeCell ref="AR25:AT25"/>
    <mergeCell ref="V29:X29"/>
    <mergeCell ref="AG29:AI29"/>
    <mergeCell ref="AR29:AT29"/>
    <mergeCell ref="V30:X30"/>
    <mergeCell ref="AG26:AI26"/>
    <mergeCell ref="AR26:AT26"/>
    <mergeCell ref="AG27:AI27"/>
    <mergeCell ref="AM27:AQ27"/>
    <mergeCell ref="AR27:AT27"/>
    <mergeCell ref="AG28:AI28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66DCE-349B-425A-9192-CE42181E5977}">
  <sheetPr>
    <tabColor theme="4"/>
  </sheetPr>
  <dimension ref="B1:AY38"/>
  <sheetViews>
    <sheetView workbookViewId="0">
      <selection activeCell="BI17" sqref="BI17"/>
    </sheetView>
  </sheetViews>
  <sheetFormatPr defaultColWidth="1.75" defaultRowHeight="10.5" x14ac:dyDescent="0.15"/>
  <cols>
    <col min="1" max="1" width="1.75" style="7" customWidth="1"/>
    <col min="2" max="2" width="2.375" style="7" customWidth="1"/>
    <col min="3" max="7" width="1.75" style="7" customWidth="1"/>
    <col min="8" max="16" width="2.375" style="7" customWidth="1"/>
    <col min="17" max="25" width="2.25" style="7" customWidth="1"/>
    <col min="26" max="27" width="1.75" style="7" customWidth="1"/>
    <col min="28" max="28" width="2.625" style="7" customWidth="1"/>
    <col min="29" max="30" width="1.75" style="7" customWidth="1"/>
    <col min="31" max="51" width="2.375" style="7" customWidth="1"/>
    <col min="52" max="52" width="2.25" style="7" customWidth="1"/>
    <col min="53" max="16384" width="1.75" style="7"/>
  </cols>
  <sheetData>
    <row r="1" spans="2:51" ht="24.75" customHeight="1" x14ac:dyDescent="0.15">
      <c r="C1" s="23" t="s">
        <v>210</v>
      </c>
    </row>
    <row r="2" spans="2:51" ht="11.25" customHeight="1" x14ac:dyDescent="0.15">
      <c r="C2" s="23"/>
    </row>
    <row r="3" spans="2:51" ht="17.25" customHeight="1" x14ac:dyDescent="0.15">
      <c r="C3" s="7" t="s">
        <v>211</v>
      </c>
      <c r="AC3" s="7" t="s">
        <v>212</v>
      </c>
      <c r="AV3" s="7" t="s">
        <v>213</v>
      </c>
    </row>
    <row r="4" spans="2:51" ht="17.25" customHeight="1" x14ac:dyDescent="0.15">
      <c r="C4" s="9"/>
      <c r="D4" s="10"/>
      <c r="E4" s="10"/>
      <c r="F4" s="10"/>
      <c r="G4" s="10"/>
      <c r="H4" s="113" t="s">
        <v>0</v>
      </c>
      <c r="I4" s="114"/>
      <c r="J4" s="114"/>
      <c r="K4" s="114"/>
      <c r="L4" s="114"/>
      <c r="M4" s="115"/>
      <c r="N4" s="140" t="s">
        <v>1</v>
      </c>
      <c r="O4" s="140"/>
      <c r="P4" s="140"/>
      <c r="Q4" s="140"/>
      <c r="R4" s="140"/>
      <c r="S4" s="140"/>
      <c r="T4" s="204" t="s">
        <v>43</v>
      </c>
      <c r="U4" s="204"/>
      <c r="V4" s="204"/>
      <c r="W4" s="204" t="s">
        <v>214</v>
      </c>
      <c r="X4" s="204"/>
      <c r="Y4" s="204"/>
      <c r="Z4" s="4"/>
      <c r="AA4" s="4"/>
      <c r="AC4" s="9"/>
      <c r="AD4" s="10"/>
      <c r="AE4" s="10"/>
      <c r="AF4" s="10"/>
      <c r="AG4" s="10"/>
      <c r="AH4" s="113" t="s">
        <v>0</v>
      </c>
      <c r="AI4" s="114"/>
      <c r="AJ4" s="114"/>
      <c r="AK4" s="114"/>
      <c r="AL4" s="114"/>
      <c r="AM4" s="115"/>
      <c r="AN4" s="140" t="s">
        <v>1</v>
      </c>
      <c r="AO4" s="140"/>
      <c r="AP4" s="140"/>
      <c r="AQ4" s="140" t="s">
        <v>43</v>
      </c>
      <c r="AR4" s="140"/>
      <c r="AS4" s="140"/>
      <c r="AT4" s="140"/>
      <c r="AU4" s="140"/>
      <c r="AV4" s="140"/>
      <c r="AW4" s="140" t="s">
        <v>214</v>
      </c>
      <c r="AX4" s="140"/>
      <c r="AY4" s="140"/>
    </row>
    <row r="5" spans="2:51" ht="22.5" customHeight="1" x14ac:dyDescent="0.15">
      <c r="C5" s="13"/>
      <c r="D5" s="14"/>
      <c r="E5" s="14"/>
      <c r="F5" s="14"/>
      <c r="G5" s="14"/>
      <c r="H5" s="119" t="s">
        <v>215</v>
      </c>
      <c r="I5" s="111"/>
      <c r="J5" s="111"/>
      <c r="K5" s="111" t="s">
        <v>10</v>
      </c>
      <c r="L5" s="111"/>
      <c r="M5" s="111"/>
      <c r="N5" s="111" t="s">
        <v>45</v>
      </c>
      <c r="O5" s="111"/>
      <c r="P5" s="111"/>
      <c r="Q5" s="111" t="s">
        <v>46</v>
      </c>
      <c r="R5" s="111"/>
      <c r="S5" s="111"/>
      <c r="T5" s="121" t="s">
        <v>216</v>
      </c>
      <c r="U5" s="121"/>
      <c r="V5" s="121"/>
      <c r="W5" s="200" t="s">
        <v>217</v>
      </c>
      <c r="X5" s="121"/>
      <c r="Y5" s="121"/>
      <c r="Z5" s="5"/>
      <c r="AA5" s="5"/>
      <c r="AC5" s="13"/>
      <c r="AD5" s="14"/>
      <c r="AE5" s="14"/>
      <c r="AF5" s="14"/>
      <c r="AG5" s="14"/>
      <c r="AH5" s="119" t="s">
        <v>218</v>
      </c>
      <c r="AI5" s="111"/>
      <c r="AJ5" s="111"/>
      <c r="AK5" s="111" t="s">
        <v>10</v>
      </c>
      <c r="AL5" s="111"/>
      <c r="AM5" s="111"/>
      <c r="AN5" s="111" t="s">
        <v>219</v>
      </c>
      <c r="AO5" s="111"/>
      <c r="AP5" s="111"/>
      <c r="AQ5" s="111" t="s">
        <v>45</v>
      </c>
      <c r="AR5" s="111"/>
      <c r="AS5" s="111"/>
      <c r="AT5" s="111" t="s">
        <v>46</v>
      </c>
      <c r="AU5" s="111"/>
      <c r="AV5" s="111"/>
      <c r="AW5" s="119" t="s">
        <v>133</v>
      </c>
      <c r="AX5" s="111"/>
      <c r="AY5" s="111"/>
    </row>
    <row r="6" spans="2:51" ht="17.25" customHeight="1" x14ac:dyDescent="0.15">
      <c r="B6" s="24">
        <v>1</v>
      </c>
      <c r="C6" s="13" t="s">
        <v>220</v>
      </c>
      <c r="D6" s="14"/>
      <c r="E6" s="14"/>
      <c r="F6" s="14"/>
      <c r="G6" s="14"/>
      <c r="H6" s="279" t="s">
        <v>140</v>
      </c>
      <c r="I6" s="276"/>
      <c r="J6" s="277"/>
      <c r="K6" s="275" t="s">
        <v>140</v>
      </c>
      <c r="L6" s="276"/>
      <c r="M6" s="277"/>
      <c r="N6" s="279" t="s">
        <v>140</v>
      </c>
      <c r="O6" s="276"/>
      <c r="P6" s="277"/>
      <c r="Q6" s="275">
        <v>0.35416666666666669</v>
      </c>
      <c r="R6" s="276"/>
      <c r="S6" s="277"/>
      <c r="T6" s="280" t="s">
        <v>140</v>
      </c>
      <c r="U6" s="281"/>
      <c r="V6" s="282"/>
      <c r="W6" s="280" t="s">
        <v>140</v>
      </c>
      <c r="X6" s="281"/>
      <c r="Y6" s="282"/>
      <c r="Z6" s="5"/>
      <c r="AA6" s="5"/>
      <c r="AB6" s="24">
        <v>1</v>
      </c>
      <c r="AC6" s="13" t="str">
        <f>C22</f>
        <v>山之口</v>
      </c>
      <c r="AD6" s="14"/>
      <c r="AE6" s="14"/>
      <c r="AF6" s="14"/>
      <c r="AG6" s="14"/>
      <c r="AH6" s="122" t="s">
        <v>98</v>
      </c>
      <c r="AI6" s="123"/>
      <c r="AJ6" s="124"/>
      <c r="AK6" s="122" t="s">
        <v>98</v>
      </c>
      <c r="AL6" s="123"/>
      <c r="AM6" s="124"/>
      <c r="AN6" s="110">
        <v>0.4201388888888889</v>
      </c>
      <c r="AO6" s="111"/>
      <c r="AP6" s="111"/>
      <c r="AQ6" s="110">
        <v>0.63472222222222219</v>
      </c>
      <c r="AR6" s="111"/>
      <c r="AS6" s="111"/>
      <c r="AT6" s="110">
        <v>0.63472222222222219</v>
      </c>
      <c r="AU6" s="111"/>
      <c r="AV6" s="111"/>
      <c r="AW6" s="122" t="s">
        <v>98</v>
      </c>
      <c r="AX6" s="123"/>
      <c r="AY6" s="124"/>
    </row>
    <row r="7" spans="2:51" ht="17.25" customHeight="1" x14ac:dyDescent="0.15">
      <c r="B7" s="24">
        <f>B6+1</f>
        <v>2</v>
      </c>
      <c r="C7" s="17" t="s">
        <v>221</v>
      </c>
      <c r="D7" s="3"/>
      <c r="E7" s="3"/>
      <c r="F7" s="3"/>
      <c r="G7" s="19"/>
      <c r="H7" s="110">
        <v>0.3125</v>
      </c>
      <c r="I7" s="111"/>
      <c r="J7" s="111"/>
      <c r="K7" s="110">
        <v>0.30416666666666664</v>
      </c>
      <c r="L7" s="111"/>
      <c r="M7" s="111"/>
      <c r="N7" s="110">
        <v>0.375</v>
      </c>
      <c r="O7" s="111"/>
      <c r="P7" s="111"/>
      <c r="Q7" s="110">
        <v>0.35486111111111113</v>
      </c>
      <c r="R7" s="111"/>
      <c r="S7" s="111"/>
      <c r="T7" s="120">
        <v>0.59375</v>
      </c>
      <c r="U7" s="121"/>
      <c r="V7" s="121"/>
      <c r="W7" s="120">
        <v>0.67013888888888884</v>
      </c>
      <c r="X7" s="121"/>
      <c r="Y7" s="121"/>
      <c r="Z7" s="5"/>
      <c r="AA7" s="5"/>
      <c r="AB7" s="24">
        <f>AB6+1</f>
        <v>2</v>
      </c>
      <c r="AC7" s="16" t="str">
        <f>C21</f>
        <v>大藪橋</v>
      </c>
      <c r="AD7" s="1"/>
      <c r="AE7" s="1"/>
      <c r="AF7" s="1"/>
      <c r="AG7" s="20"/>
      <c r="AH7" s="110" t="s">
        <v>98</v>
      </c>
      <c r="AI7" s="111"/>
      <c r="AJ7" s="111"/>
      <c r="AK7" s="110" t="s">
        <v>98</v>
      </c>
      <c r="AL7" s="111"/>
      <c r="AM7" s="111"/>
      <c r="AN7" s="110">
        <v>0.42708333333333331</v>
      </c>
      <c r="AO7" s="111"/>
      <c r="AP7" s="111"/>
      <c r="AQ7" s="110">
        <v>0.64166666666666672</v>
      </c>
      <c r="AR7" s="111"/>
      <c r="AS7" s="111"/>
      <c r="AT7" s="110">
        <v>0.64166666666666672</v>
      </c>
      <c r="AU7" s="111"/>
      <c r="AV7" s="111"/>
      <c r="AW7" s="110" t="s">
        <v>98</v>
      </c>
      <c r="AX7" s="111"/>
      <c r="AY7" s="111"/>
    </row>
    <row r="8" spans="2:51" ht="17.25" customHeight="1" x14ac:dyDescent="0.15">
      <c r="B8" s="24">
        <f t="shared" ref="B8:B22" si="0">B7+1</f>
        <v>3</v>
      </c>
      <c r="C8" s="17" t="s">
        <v>222</v>
      </c>
      <c r="D8" s="3"/>
      <c r="E8" s="3"/>
      <c r="F8" s="3"/>
      <c r="G8" s="19"/>
      <c r="H8" s="110" t="s">
        <v>98</v>
      </c>
      <c r="I8" s="111"/>
      <c r="J8" s="111"/>
      <c r="K8" s="110">
        <v>0.30833333333333335</v>
      </c>
      <c r="L8" s="111"/>
      <c r="M8" s="111"/>
      <c r="N8" s="110" t="s">
        <v>98</v>
      </c>
      <c r="O8" s="111"/>
      <c r="P8" s="111"/>
      <c r="Q8" s="110" t="s">
        <v>98</v>
      </c>
      <c r="R8" s="111"/>
      <c r="S8" s="111"/>
      <c r="T8" s="120" t="s">
        <v>98</v>
      </c>
      <c r="U8" s="121"/>
      <c r="V8" s="121"/>
      <c r="W8" s="120" t="s">
        <v>98</v>
      </c>
      <c r="X8" s="121"/>
      <c r="Y8" s="121"/>
      <c r="Z8" s="5"/>
      <c r="AA8" s="5"/>
      <c r="AB8" s="24">
        <f t="shared" ref="AB8:AB22" si="1">AB7+1</f>
        <v>3</v>
      </c>
      <c r="AC8" s="16" t="str">
        <f>C20</f>
        <v>小鶴</v>
      </c>
      <c r="AD8" s="14"/>
      <c r="AE8" s="14"/>
      <c r="AF8" s="14"/>
      <c r="AG8" s="22"/>
      <c r="AH8" s="128" t="s">
        <v>98</v>
      </c>
      <c r="AI8" s="129"/>
      <c r="AJ8" s="130"/>
      <c r="AK8" s="128" t="s">
        <v>98</v>
      </c>
      <c r="AL8" s="129"/>
      <c r="AM8" s="130"/>
      <c r="AN8" s="128" t="s">
        <v>98</v>
      </c>
      <c r="AO8" s="129"/>
      <c r="AP8" s="130"/>
      <c r="AQ8" s="128" t="s">
        <v>98</v>
      </c>
      <c r="AR8" s="129"/>
      <c r="AS8" s="130"/>
      <c r="AT8" s="128">
        <v>0.64513888888888882</v>
      </c>
      <c r="AU8" s="129"/>
      <c r="AV8" s="130"/>
      <c r="AW8" s="128" t="s">
        <v>98</v>
      </c>
      <c r="AX8" s="129"/>
      <c r="AY8" s="130"/>
    </row>
    <row r="9" spans="2:51" ht="17.25" customHeight="1" x14ac:dyDescent="0.15">
      <c r="B9" s="24">
        <f t="shared" si="0"/>
        <v>4</v>
      </c>
      <c r="C9" s="17" t="s">
        <v>223</v>
      </c>
      <c r="D9" s="3"/>
      <c r="E9" s="3"/>
      <c r="F9" s="3"/>
      <c r="G9" s="19"/>
      <c r="H9" s="110">
        <v>0.31527777777777777</v>
      </c>
      <c r="I9" s="111"/>
      <c r="J9" s="111"/>
      <c r="K9" s="110">
        <v>0.31111111111111112</v>
      </c>
      <c r="L9" s="111"/>
      <c r="M9" s="111"/>
      <c r="N9" s="110">
        <v>0.37777777777777777</v>
      </c>
      <c r="O9" s="111"/>
      <c r="P9" s="111"/>
      <c r="Q9" s="110">
        <v>0.3576388888888889</v>
      </c>
      <c r="R9" s="111"/>
      <c r="S9" s="111"/>
      <c r="T9" s="120">
        <v>0.59652777777777777</v>
      </c>
      <c r="U9" s="121"/>
      <c r="V9" s="121"/>
      <c r="W9" s="120">
        <v>0.67291666666666661</v>
      </c>
      <c r="X9" s="121"/>
      <c r="Y9" s="121"/>
      <c r="Z9" s="5"/>
      <c r="AA9" s="5"/>
      <c r="AB9" s="24">
        <f t="shared" si="1"/>
        <v>4</v>
      </c>
      <c r="AC9" s="16" t="str">
        <f>C19</f>
        <v>大藪</v>
      </c>
      <c r="AD9" s="14"/>
      <c r="AE9" s="14"/>
      <c r="AF9" s="14"/>
      <c r="AG9" s="22"/>
      <c r="AH9" s="128" t="s">
        <v>98</v>
      </c>
      <c r="AI9" s="129"/>
      <c r="AJ9" s="130"/>
      <c r="AK9" s="128" t="s">
        <v>98</v>
      </c>
      <c r="AL9" s="129"/>
      <c r="AM9" s="130"/>
      <c r="AN9" s="128" t="s">
        <v>98</v>
      </c>
      <c r="AO9" s="129"/>
      <c r="AP9" s="130"/>
      <c r="AQ9" s="128" t="s">
        <v>98</v>
      </c>
      <c r="AR9" s="129"/>
      <c r="AS9" s="130"/>
      <c r="AT9" s="128">
        <v>0.65347222222222223</v>
      </c>
      <c r="AU9" s="129"/>
      <c r="AV9" s="130"/>
      <c r="AW9" s="128" t="s">
        <v>98</v>
      </c>
      <c r="AX9" s="129"/>
      <c r="AY9" s="130"/>
    </row>
    <row r="10" spans="2:51" ht="17.25" customHeight="1" x14ac:dyDescent="0.15">
      <c r="B10" s="24">
        <f t="shared" si="0"/>
        <v>5</v>
      </c>
      <c r="C10" s="17" t="s">
        <v>224</v>
      </c>
      <c r="D10" s="3"/>
      <c r="E10" s="3"/>
      <c r="F10" s="3"/>
      <c r="G10" s="19"/>
      <c r="H10" s="279" t="s">
        <v>98</v>
      </c>
      <c r="I10" s="276"/>
      <c r="J10" s="277"/>
      <c r="K10" s="275">
        <v>0.31388888888888888</v>
      </c>
      <c r="L10" s="276"/>
      <c r="M10" s="277"/>
      <c r="N10" s="279" t="s">
        <v>98</v>
      </c>
      <c r="O10" s="276"/>
      <c r="P10" s="277"/>
      <c r="Q10" s="275">
        <v>0.36041666666666666</v>
      </c>
      <c r="R10" s="276"/>
      <c r="S10" s="277"/>
      <c r="T10" s="280" t="s">
        <v>98</v>
      </c>
      <c r="U10" s="281"/>
      <c r="V10" s="282"/>
      <c r="W10" s="280" t="s">
        <v>98</v>
      </c>
      <c r="X10" s="281"/>
      <c r="Y10" s="282"/>
      <c r="Z10" s="5"/>
      <c r="AA10" s="5"/>
      <c r="AB10" s="24">
        <f t="shared" si="1"/>
        <v>5</v>
      </c>
      <c r="AC10" s="16" t="str">
        <f>C18</f>
        <v>丸野</v>
      </c>
      <c r="AD10" s="34"/>
      <c r="AE10" s="34"/>
      <c r="AF10" s="34"/>
      <c r="AG10" s="47"/>
      <c r="AH10" s="128" t="s">
        <v>98</v>
      </c>
      <c r="AI10" s="129"/>
      <c r="AJ10" s="130"/>
      <c r="AK10" s="128" t="s">
        <v>98</v>
      </c>
      <c r="AL10" s="129"/>
      <c r="AM10" s="130"/>
      <c r="AN10" s="128" t="s">
        <v>98</v>
      </c>
      <c r="AO10" s="129"/>
      <c r="AP10" s="130"/>
      <c r="AQ10" s="128" t="s">
        <v>98</v>
      </c>
      <c r="AR10" s="129"/>
      <c r="AS10" s="130"/>
      <c r="AT10" s="128">
        <v>0.65972222222222221</v>
      </c>
      <c r="AU10" s="129"/>
      <c r="AV10" s="130"/>
      <c r="AW10" s="128" t="s">
        <v>98</v>
      </c>
      <c r="AX10" s="129"/>
      <c r="AY10" s="130"/>
    </row>
    <row r="11" spans="2:51" ht="17.25" customHeight="1" x14ac:dyDescent="0.15">
      <c r="B11" s="24">
        <f t="shared" si="0"/>
        <v>6</v>
      </c>
      <c r="C11" s="17" t="s">
        <v>225</v>
      </c>
      <c r="D11" s="3"/>
      <c r="E11" s="3"/>
      <c r="F11" s="3"/>
      <c r="G11" s="19"/>
      <c r="H11" s="110">
        <v>0.3215277777777778</v>
      </c>
      <c r="I11" s="111"/>
      <c r="J11" s="111"/>
      <c r="K11" s="110">
        <v>0.3215277777777778</v>
      </c>
      <c r="L11" s="111"/>
      <c r="M11" s="111"/>
      <c r="N11" s="110">
        <v>0.3840277777777778</v>
      </c>
      <c r="O11" s="111"/>
      <c r="P11" s="111"/>
      <c r="Q11" s="110">
        <v>0.36805555555555558</v>
      </c>
      <c r="R11" s="111"/>
      <c r="S11" s="111"/>
      <c r="T11" s="120">
        <v>0.60277777777777775</v>
      </c>
      <c r="U11" s="121"/>
      <c r="V11" s="121"/>
      <c r="W11" s="120" t="s">
        <v>226</v>
      </c>
      <c r="X11" s="121"/>
      <c r="Y11" s="121"/>
      <c r="Z11" s="5"/>
      <c r="AA11" s="5"/>
      <c r="AB11" s="24">
        <f t="shared" si="1"/>
        <v>6</v>
      </c>
      <c r="AC11" s="16" t="str">
        <f>C17</f>
        <v>大河内</v>
      </c>
      <c r="AD11" s="3"/>
      <c r="AE11" s="3"/>
      <c r="AF11" s="3"/>
      <c r="AG11" s="19"/>
      <c r="AH11" s="128" t="s">
        <v>98</v>
      </c>
      <c r="AI11" s="129"/>
      <c r="AJ11" s="130"/>
      <c r="AK11" s="128" t="s">
        <v>98</v>
      </c>
      <c r="AL11" s="129"/>
      <c r="AM11" s="130"/>
      <c r="AN11" s="128">
        <v>0.43888888888888888</v>
      </c>
      <c r="AO11" s="129"/>
      <c r="AP11" s="130"/>
      <c r="AQ11" s="128" t="s">
        <v>98</v>
      </c>
      <c r="AR11" s="129"/>
      <c r="AS11" s="130"/>
      <c r="AT11" s="128" t="s">
        <v>98</v>
      </c>
      <c r="AU11" s="129"/>
      <c r="AV11" s="130"/>
      <c r="AW11" s="128" t="s">
        <v>98</v>
      </c>
      <c r="AX11" s="129"/>
      <c r="AY11" s="130"/>
    </row>
    <row r="12" spans="2:51" ht="17.25" customHeight="1" x14ac:dyDescent="0.15">
      <c r="B12" s="24">
        <f t="shared" si="0"/>
        <v>7</v>
      </c>
      <c r="C12" s="16" t="s">
        <v>227</v>
      </c>
      <c r="D12" s="1"/>
      <c r="E12" s="1"/>
      <c r="F12" s="1"/>
      <c r="G12" s="20"/>
      <c r="H12" s="110">
        <v>0.33055555555555555</v>
      </c>
      <c r="I12" s="111"/>
      <c r="J12" s="111"/>
      <c r="K12" s="110">
        <v>0.33055555555555555</v>
      </c>
      <c r="L12" s="111"/>
      <c r="M12" s="111"/>
      <c r="N12" s="110">
        <v>0.39305555555555555</v>
      </c>
      <c r="O12" s="111"/>
      <c r="P12" s="111"/>
      <c r="Q12" s="110">
        <v>0.37847222222222227</v>
      </c>
      <c r="R12" s="111"/>
      <c r="S12" s="111"/>
      <c r="T12" s="120">
        <v>0.6118055555555556</v>
      </c>
      <c r="U12" s="121"/>
      <c r="V12" s="121"/>
      <c r="W12" s="120">
        <v>0.68125000000000002</v>
      </c>
      <c r="X12" s="121"/>
      <c r="Y12" s="121"/>
      <c r="Z12" s="5"/>
      <c r="AA12" s="5"/>
      <c r="AB12" s="24">
        <f t="shared" si="1"/>
        <v>7</v>
      </c>
      <c r="AC12" s="16" t="str">
        <f>C16</f>
        <v>日向平</v>
      </c>
      <c r="AD12" s="1"/>
      <c r="AE12" s="1"/>
      <c r="AF12" s="1"/>
      <c r="AG12" s="20"/>
      <c r="AH12" s="128" t="s">
        <v>98</v>
      </c>
      <c r="AI12" s="129"/>
      <c r="AJ12" s="130"/>
      <c r="AK12" s="128" t="s">
        <v>98</v>
      </c>
      <c r="AL12" s="129"/>
      <c r="AM12" s="130"/>
      <c r="AN12" s="128">
        <v>0.44166666666666665</v>
      </c>
      <c r="AO12" s="129"/>
      <c r="AP12" s="130"/>
      <c r="AQ12" s="128">
        <v>0.65347222222222223</v>
      </c>
      <c r="AR12" s="129"/>
      <c r="AS12" s="130"/>
      <c r="AT12" s="128">
        <v>0.66736111111111107</v>
      </c>
      <c r="AU12" s="129"/>
      <c r="AV12" s="130"/>
      <c r="AW12" s="128" t="s">
        <v>98</v>
      </c>
      <c r="AX12" s="129"/>
      <c r="AY12" s="130"/>
    </row>
    <row r="13" spans="2:51" ht="17.25" customHeight="1" x14ac:dyDescent="0.15">
      <c r="B13" s="24">
        <f t="shared" si="0"/>
        <v>8</v>
      </c>
      <c r="C13" s="16" t="s">
        <v>228</v>
      </c>
      <c r="D13" s="1"/>
      <c r="E13" s="1"/>
      <c r="F13" s="1"/>
      <c r="G13" s="20"/>
      <c r="H13" s="110">
        <v>0.33124999999999999</v>
      </c>
      <c r="I13" s="111"/>
      <c r="J13" s="111"/>
      <c r="K13" s="110">
        <v>0.33124999999999999</v>
      </c>
      <c r="L13" s="111"/>
      <c r="M13" s="111"/>
      <c r="N13" s="110">
        <v>0.39374999999999999</v>
      </c>
      <c r="O13" s="111"/>
      <c r="P13" s="111"/>
      <c r="Q13" s="110">
        <v>0.37916666666666665</v>
      </c>
      <c r="R13" s="111"/>
      <c r="S13" s="111"/>
      <c r="T13" s="120">
        <v>0.61249999999999993</v>
      </c>
      <c r="U13" s="121"/>
      <c r="V13" s="121"/>
      <c r="W13" s="120">
        <v>0.68194444444444446</v>
      </c>
      <c r="X13" s="121"/>
      <c r="Y13" s="121"/>
      <c r="Z13" s="5"/>
      <c r="AA13" s="5"/>
      <c r="AB13" s="24">
        <f t="shared" si="1"/>
        <v>8</v>
      </c>
      <c r="AC13" s="16" t="str">
        <f>C15</f>
        <v>大河内</v>
      </c>
      <c r="AD13" s="3"/>
      <c r="AE13" s="3"/>
      <c r="AF13" s="3"/>
      <c r="AG13" s="19"/>
      <c r="AH13" s="128">
        <v>0.33333333333333331</v>
      </c>
      <c r="AI13" s="129"/>
      <c r="AJ13" s="130"/>
      <c r="AK13" s="128">
        <v>0.57638888888888895</v>
      </c>
      <c r="AL13" s="129"/>
      <c r="AM13" s="130"/>
      <c r="AN13" s="128" t="s">
        <v>98</v>
      </c>
      <c r="AO13" s="129"/>
      <c r="AP13" s="130"/>
      <c r="AQ13" s="128">
        <v>0.65486111111111112</v>
      </c>
      <c r="AR13" s="129"/>
      <c r="AS13" s="130"/>
      <c r="AT13" s="128">
        <v>0.66875000000000007</v>
      </c>
      <c r="AU13" s="129"/>
      <c r="AV13" s="130"/>
      <c r="AW13" s="128" t="s">
        <v>98</v>
      </c>
      <c r="AX13" s="129"/>
      <c r="AY13" s="130"/>
    </row>
    <row r="14" spans="2:51" ht="17.25" customHeight="1" x14ac:dyDescent="0.15">
      <c r="B14" s="24">
        <f t="shared" si="0"/>
        <v>9</v>
      </c>
      <c r="C14" s="16" t="s">
        <v>229</v>
      </c>
      <c r="D14" s="1"/>
      <c r="E14" s="1"/>
      <c r="F14" s="1"/>
      <c r="G14" s="20"/>
      <c r="H14" s="110">
        <v>0.33194444444444443</v>
      </c>
      <c r="I14" s="111"/>
      <c r="J14" s="111"/>
      <c r="K14" s="110">
        <v>0.33194444444444443</v>
      </c>
      <c r="L14" s="111"/>
      <c r="M14" s="111"/>
      <c r="N14" s="110" t="s">
        <v>98</v>
      </c>
      <c r="O14" s="111"/>
      <c r="P14" s="111"/>
      <c r="Q14" s="110" t="s">
        <v>98</v>
      </c>
      <c r="R14" s="111"/>
      <c r="S14" s="111"/>
      <c r="T14" s="120" t="s">
        <v>98</v>
      </c>
      <c r="U14" s="121"/>
      <c r="V14" s="121"/>
      <c r="W14" s="120" t="s">
        <v>98</v>
      </c>
      <c r="X14" s="121"/>
      <c r="Y14" s="121"/>
      <c r="Z14" s="5"/>
      <c r="AA14" s="5"/>
      <c r="AB14" s="24">
        <f t="shared" si="1"/>
        <v>9</v>
      </c>
      <c r="AC14" s="16" t="str">
        <f>C14</f>
        <v>小学校</v>
      </c>
      <c r="AD14" s="3"/>
      <c r="AE14" s="3"/>
      <c r="AF14" s="3"/>
      <c r="AG14" s="19"/>
      <c r="AH14" s="128">
        <v>0.3347222222222222</v>
      </c>
      <c r="AI14" s="129"/>
      <c r="AJ14" s="130"/>
      <c r="AK14" s="128" t="s">
        <v>98</v>
      </c>
      <c r="AL14" s="129"/>
      <c r="AM14" s="130"/>
      <c r="AN14" s="128" t="s">
        <v>98</v>
      </c>
      <c r="AO14" s="129"/>
      <c r="AP14" s="130"/>
      <c r="AQ14" s="128" t="s">
        <v>98</v>
      </c>
      <c r="AR14" s="129"/>
      <c r="AS14" s="130"/>
      <c r="AT14" s="128" t="s">
        <v>98</v>
      </c>
      <c r="AU14" s="129"/>
      <c r="AV14" s="130"/>
      <c r="AW14" s="128">
        <v>0.6875</v>
      </c>
      <c r="AX14" s="129"/>
      <c r="AY14" s="130"/>
    </row>
    <row r="15" spans="2:51" ht="17.25" customHeight="1" x14ac:dyDescent="0.15">
      <c r="B15" s="24">
        <f t="shared" si="0"/>
        <v>10</v>
      </c>
      <c r="C15" s="16" t="s">
        <v>230</v>
      </c>
      <c r="D15" s="1"/>
      <c r="E15" s="1"/>
      <c r="F15" s="1"/>
      <c r="G15" s="20"/>
      <c r="H15" s="110">
        <v>0.33333333333333331</v>
      </c>
      <c r="I15" s="111"/>
      <c r="J15" s="111"/>
      <c r="K15" s="110">
        <v>0.33333333333333331</v>
      </c>
      <c r="L15" s="111"/>
      <c r="M15" s="111"/>
      <c r="N15" s="110">
        <v>0.39444444444444443</v>
      </c>
      <c r="O15" s="111"/>
      <c r="P15" s="111"/>
      <c r="Q15" s="110">
        <v>0.37986111111111115</v>
      </c>
      <c r="R15" s="111"/>
      <c r="S15" s="111"/>
      <c r="T15" s="120">
        <v>0.61319444444444449</v>
      </c>
      <c r="U15" s="121"/>
      <c r="V15" s="121"/>
      <c r="W15" s="120">
        <v>0.68333333333333324</v>
      </c>
      <c r="X15" s="121"/>
      <c r="Y15" s="121"/>
      <c r="Z15" s="5"/>
      <c r="AA15" s="5"/>
      <c r="AB15" s="24">
        <f t="shared" si="1"/>
        <v>10</v>
      </c>
      <c r="AC15" s="16" t="str">
        <f>C13</f>
        <v>大河内橋</v>
      </c>
      <c r="AD15" s="1"/>
      <c r="AE15" s="1"/>
      <c r="AF15" s="1"/>
      <c r="AG15" s="20"/>
      <c r="AH15" s="128">
        <v>0.3354166666666667</v>
      </c>
      <c r="AI15" s="129"/>
      <c r="AJ15" s="130"/>
      <c r="AK15" s="128">
        <v>0.57708333333333328</v>
      </c>
      <c r="AL15" s="129"/>
      <c r="AM15" s="130"/>
      <c r="AN15" s="128" t="s">
        <v>98</v>
      </c>
      <c r="AO15" s="129"/>
      <c r="AP15" s="130"/>
      <c r="AQ15" s="128" t="s">
        <v>98</v>
      </c>
      <c r="AR15" s="129"/>
      <c r="AS15" s="130"/>
      <c r="AT15" s="128" t="s">
        <v>98</v>
      </c>
      <c r="AU15" s="129"/>
      <c r="AV15" s="130"/>
      <c r="AW15" s="128">
        <v>0.68819444444444444</v>
      </c>
      <c r="AX15" s="129"/>
      <c r="AY15" s="130"/>
    </row>
    <row r="16" spans="2:51" ht="17.25" customHeight="1" x14ac:dyDescent="0.15">
      <c r="B16" s="24">
        <f t="shared" si="0"/>
        <v>11</v>
      </c>
      <c r="C16" s="16" t="s">
        <v>227</v>
      </c>
      <c r="D16" s="1"/>
      <c r="E16" s="1"/>
      <c r="F16" s="1"/>
      <c r="G16" s="20"/>
      <c r="H16" s="110" t="s">
        <v>98</v>
      </c>
      <c r="I16" s="111"/>
      <c r="J16" s="111"/>
      <c r="K16" s="110" t="s">
        <v>98</v>
      </c>
      <c r="L16" s="111"/>
      <c r="M16" s="111"/>
      <c r="N16" s="110">
        <v>0.39583333333333331</v>
      </c>
      <c r="O16" s="111"/>
      <c r="P16" s="111"/>
      <c r="Q16" s="110">
        <v>0.38194444444444442</v>
      </c>
      <c r="R16" s="111"/>
      <c r="S16" s="111"/>
      <c r="T16" s="120" t="s">
        <v>98</v>
      </c>
      <c r="U16" s="121"/>
      <c r="V16" s="121"/>
      <c r="W16" s="120" t="s">
        <v>98</v>
      </c>
      <c r="X16" s="121"/>
      <c r="Y16" s="121"/>
      <c r="Z16" s="5"/>
      <c r="AA16" s="5"/>
      <c r="AB16" s="24">
        <f t="shared" si="1"/>
        <v>11</v>
      </c>
      <c r="AC16" s="16" t="str">
        <f>C12</f>
        <v>日向平</v>
      </c>
      <c r="AD16" s="1"/>
      <c r="AE16" s="1"/>
      <c r="AF16" s="1"/>
      <c r="AG16" s="20"/>
      <c r="AH16" s="128">
        <v>0.33611111111111108</v>
      </c>
      <c r="AI16" s="129"/>
      <c r="AJ16" s="130"/>
      <c r="AK16" s="128">
        <v>0.57777777777777783</v>
      </c>
      <c r="AL16" s="129"/>
      <c r="AM16" s="130"/>
      <c r="AN16" s="128" t="s">
        <v>98</v>
      </c>
      <c r="AO16" s="129"/>
      <c r="AP16" s="130"/>
      <c r="AQ16" s="128" t="s">
        <v>98</v>
      </c>
      <c r="AR16" s="129"/>
      <c r="AS16" s="130"/>
      <c r="AT16" s="128" t="s">
        <v>98</v>
      </c>
      <c r="AU16" s="129"/>
      <c r="AV16" s="130"/>
      <c r="AW16" s="128">
        <v>0.69027777777777777</v>
      </c>
      <c r="AX16" s="129"/>
      <c r="AY16" s="130"/>
    </row>
    <row r="17" spans="2:51" ht="17.25" customHeight="1" x14ac:dyDescent="0.15">
      <c r="B17" s="24">
        <f t="shared" si="0"/>
        <v>12</v>
      </c>
      <c r="C17" s="16" t="s">
        <v>230</v>
      </c>
      <c r="D17" s="1"/>
      <c r="E17" s="1"/>
      <c r="F17" s="1"/>
      <c r="G17" s="20"/>
      <c r="H17" s="110" t="s">
        <v>98</v>
      </c>
      <c r="I17" s="111"/>
      <c r="J17" s="111"/>
      <c r="K17" s="110" t="s">
        <v>98</v>
      </c>
      <c r="L17" s="111"/>
      <c r="M17" s="111"/>
      <c r="N17" s="110" t="s">
        <v>98</v>
      </c>
      <c r="O17" s="111"/>
      <c r="P17" s="111"/>
      <c r="Q17" s="110" t="s">
        <v>98</v>
      </c>
      <c r="R17" s="111"/>
      <c r="S17" s="111"/>
      <c r="T17" s="120" t="s">
        <v>98</v>
      </c>
      <c r="U17" s="121"/>
      <c r="V17" s="121"/>
      <c r="W17" s="120" t="s">
        <v>98</v>
      </c>
      <c r="X17" s="121"/>
      <c r="Y17" s="121"/>
      <c r="Z17" s="5"/>
      <c r="AA17" s="5"/>
      <c r="AB17" s="24">
        <f t="shared" si="1"/>
        <v>12</v>
      </c>
      <c r="AC17" s="16" t="str">
        <f>C11</f>
        <v>矢立</v>
      </c>
      <c r="AD17" s="1"/>
      <c r="AE17" s="1"/>
      <c r="AF17" s="1"/>
      <c r="AG17" s="20"/>
      <c r="AH17" s="128" t="s">
        <v>98</v>
      </c>
      <c r="AI17" s="129"/>
      <c r="AJ17" s="130"/>
      <c r="AK17" s="128">
        <v>0.5854166666666667</v>
      </c>
      <c r="AL17" s="129"/>
      <c r="AM17" s="130"/>
      <c r="AN17" s="128" t="s">
        <v>98</v>
      </c>
      <c r="AO17" s="129"/>
      <c r="AP17" s="130"/>
      <c r="AQ17" s="128" t="s">
        <v>98</v>
      </c>
      <c r="AR17" s="129"/>
      <c r="AS17" s="130"/>
      <c r="AT17" s="128" t="s">
        <v>98</v>
      </c>
      <c r="AU17" s="129"/>
      <c r="AV17" s="130"/>
      <c r="AW17" s="128">
        <v>0.69791666666666663</v>
      </c>
      <c r="AX17" s="129"/>
      <c r="AY17" s="130"/>
    </row>
    <row r="18" spans="2:51" ht="17.25" customHeight="1" x14ac:dyDescent="0.15">
      <c r="B18" s="24">
        <f t="shared" si="0"/>
        <v>13</v>
      </c>
      <c r="C18" s="16" t="s">
        <v>231</v>
      </c>
      <c r="D18" s="1"/>
      <c r="E18" s="1"/>
      <c r="F18" s="1"/>
      <c r="G18" s="20"/>
      <c r="H18" s="110" t="s">
        <v>98</v>
      </c>
      <c r="I18" s="111"/>
      <c r="J18" s="111"/>
      <c r="K18" s="110" t="s">
        <v>98</v>
      </c>
      <c r="L18" s="111"/>
      <c r="M18" s="111"/>
      <c r="N18" s="110" t="s">
        <v>98</v>
      </c>
      <c r="O18" s="111"/>
      <c r="P18" s="111"/>
      <c r="Q18" s="110">
        <v>0.3888888888888889</v>
      </c>
      <c r="R18" s="111"/>
      <c r="S18" s="111"/>
      <c r="T18" s="120" t="s">
        <v>98</v>
      </c>
      <c r="U18" s="121"/>
      <c r="V18" s="121"/>
      <c r="W18" s="120" t="s">
        <v>98</v>
      </c>
      <c r="X18" s="121"/>
      <c r="Y18" s="121"/>
      <c r="Z18" s="5"/>
      <c r="AA18" s="5"/>
      <c r="AB18" s="24">
        <f t="shared" si="1"/>
        <v>13</v>
      </c>
      <c r="AC18" s="16" t="str">
        <f>C10</f>
        <v>合戦原（予約制）</v>
      </c>
      <c r="AD18" s="1"/>
      <c r="AE18" s="1"/>
      <c r="AF18" s="1"/>
      <c r="AG18" s="20"/>
      <c r="AH18" s="128" t="s">
        <v>98</v>
      </c>
      <c r="AI18" s="129"/>
      <c r="AJ18" s="130"/>
      <c r="AK18" s="128">
        <v>0.59305555555555556</v>
      </c>
      <c r="AL18" s="129"/>
      <c r="AM18" s="130"/>
      <c r="AN18" s="128" t="s">
        <v>98</v>
      </c>
      <c r="AO18" s="129"/>
      <c r="AP18" s="130"/>
      <c r="AQ18" s="128" t="s">
        <v>98</v>
      </c>
      <c r="AR18" s="129"/>
      <c r="AS18" s="130"/>
      <c r="AT18" s="128" t="s">
        <v>98</v>
      </c>
      <c r="AU18" s="129"/>
      <c r="AV18" s="130"/>
      <c r="AW18" s="128" t="s">
        <v>98</v>
      </c>
      <c r="AX18" s="129"/>
      <c r="AY18" s="130"/>
    </row>
    <row r="19" spans="2:51" ht="17.25" customHeight="1" x14ac:dyDescent="0.15">
      <c r="B19" s="24">
        <f t="shared" si="0"/>
        <v>14</v>
      </c>
      <c r="C19" s="16" t="s">
        <v>232</v>
      </c>
      <c r="D19" s="1"/>
      <c r="E19" s="1"/>
      <c r="F19" s="1"/>
      <c r="G19" s="20"/>
      <c r="H19" s="110" t="s">
        <v>98</v>
      </c>
      <c r="I19" s="111"/>
      <c r="J19" s="111"/>
      <c r="K19" s="128" t="s">
        <v>98</v>
      </c>
      <c r="L19" s="129"/>
      <c r="M19" s="130"/>
      <c r="N19" s="110" t="s">
        <v>98</v>
      </c>
      <c r="O19" s="111"/>
      <c r="P19" s="111"/>
      <c r="Q19" s="128">
        <v>0.39583333333333331</v>
      </c>
      <c r="R19" s="129"/>
      <c r="S19" s="130"/>
      <c r="T19" s="125" t="s">
        <v>98</v>
      </c>
      <c r="U19" s="194"/>
      <c r="V19" s="147"/>
      <c r="W19" s="125" t="s">
        <v>98</v>
      </c>
      <c r="X19" s="194"/>
      <c r="Y19" s="147"/>
      <c r="Z19" s="5"/>
      <c r="AA19" s="5"/>
      <c r="AB19" s="24">
        <f t="shared" si="1"/>
        <v>14</v>
      </c>
      <c r="AC19" s="16" t="str">
        <f>C9</f>
        <v>野々首</v>
      </c>
      <c r="AD19" s="1"/>
      <c r="AE19" s="1"/>
      <c r="AF19" s="1"/>
      <c r="AG19" s="20"/>
      <c r="AH19" s="128">
        <v>0.3444444444444445</v>
      </c>
      <c r="AI19" s="129"/>
      <c r="AJ19" s="130"/>
      <c r="AK19" s="128">
        <v>0.59583333333333333</v>
      </c>
      <c r="AL19" s="129"/>
      <c r="AM19" s="130"/>
      <c r="AN19" s="128" t="s">
        <v>98</v>
      </c>
      <c r="AO19" s="129"/>
      <c r="AP19" s="130"/>
      <c r="AQ19" s="128" t="s">
        <v>98</v>
      </c>
      <c r="AR19" s="129"/>
      <c r="AS19" s="130"/>
      <c r="AT19" s="128" t="s">
        <v>98</v>
      </c>
      <c r="AU19" s="129"/>
      <c r="AV19" s="130"/>
      <c r="AW19" s="128">
        <v>0.7055555555555556</v>
      </c>
      <c r="AX19" s="129"/>
      <c r="AY19" s="130"/>
    </row>
    <row r="20" spans="2:51" ht="17.25" customHeight="1" x14ac:dyDescent="0.15">
      <c r="B20" s="24">
        <f t="shared" si="0"/>
        <v>15</v>
      </c>
      <c r="C20" s="16" t="s">
        <v>233</v>
      </c>
      <c r="D20" s="1"/>
      <c r="E20" s="1"/>
      <c r="F20" s="1"/>
      <c r="G20" s="20"/>
      <c r="H20" s="110" t="s">
        <v>98</v>
      </c>
      <c r="I20" s="111"/>
      <c r="J20" s="111"/>
      <c r="K20" s="128" t="s">
        <v>98</v>
      </c>
      <c r="L20" s="129"/>
      <c r="M20" s="130"/>
      <c r="N20" s="110" t="s">
        <v>98</v>
      </c>
      <c r="O20" s="111"/>
      <c r="P20" s="111"/>
      <c r="Q20" s="128">
        <v>0.40486111111111112</v>
      </c>
      <c r="R20" s="129"/>
      <c r="S20" s="130"/>
      <c r="T20" s="125" t="s">
        <v>98</v>
      </c>
      <c r="U20" s="194"/>
      <c r="V20" s="147"/>
      <c r="W20" s="125" t="s">
        <v>98</v>
      </c>
      <c r="X20" s="194"/>
      <c r="Y20" s="147"/>
      <c r="Z20" s="5"/>
      <c r="AA20" s="5"/>
      <c r="AB20" s="24">
        <f t="shared" si="1"/>
        <v>15</v>
      </c>
      <c r="AC20" s="16" t="str">
        <f>C8</f>
        <v>野々首上</v>
      </c>
      <c r="AD20" s="1"/>
      <c r="AE20" s="1"/>
      <c r="AF20" s="1"/>
      <c r="AG20" s="20"/>
      <c r="AH20" s="110" t="s">
        <v>98</v>
      </c>
      <c r="AI20" s="111"/>
      <c r="AJ20" s="111"/>
      <c r="AK20" s="110">
        <v>0.59861111111111109</v>
      </c>
      <c r="AL20" s="111"/>
      <c r="AM20" s="111"/>
      <c r="AN20" s="128" t="s">
        <v>98</v>
      </c>
      <c r="AO20" s="129"/>
      <c r="AP20" s="130"/>
      <c r="AQ20" s="128" t="s">
        <v>98</v>
      </c>
      <c r="AR20" s="129"/>
      <c r="AS20" s="130"/>
      <c r="AT20" s="128" t="s">
        <v>98</v>
      </c>
      <c r="AU20" s="129"/>
      <c r="AV20" s="130"/>
      <c r="AW20" s="110" t="s">
        <v>98</v>
      </c>
      <c r="AX20" s="111"/>
      <c r="AY20" s="111"/>
    </row>
    <row r="21" spans="2:51" ht="17.25" customHeight="1" x14ac:dyDescent="0.15">
      <c r="B21" s="24">
        <f t="shared" si="0"/>
        <v>16</v>
      </c>
      <c r="C21" s="16" t="s">
        <v>234</v>
      </c>
      <c r="D21" s="1"/>
      <c r="E21" s="1"/>
      <c r="F21" s="1"/>
      <c r="G21" s="20"/>
      <c r="H21" s="110" t="s">
        <v>98</v>
      </c>
      <c r="I21" s="111"/>
      <c r="J21" s="111"/>
      <c r="K21" s="110" t="s">
        <v>98</v>
      </c>
      <c r="L21" s="111"/>
      <c r="M21" s="111"/>
      <c r="N21" s="110">
        <v>0.40763888888888888</v>
      </c>
      <c r="O21" s="111"/>
      <c r="P21" s="111"/>
      <c r="Q21" s="110">
        <v>0.40833333333333338</v>
      </c>
      <c r="R21" s="111"/>
      <c r="S21" s="111"/>
      <c r="T21" s="120">
        <v>0.625</v>
      </c>
      <c r="U21" s="121"/>
      <c r="V21" s="121"/>
      <c r="W21" s="120" t="s">
        <v>98</v>
      </c>
      <c r="X21" s="121"/>
      <c r="Y21" s="121"/>
      <c r="Z21" s="5"/>
      <c r="AA21" s="5"/>
      <c r="AB21" s="24">
        <f t="shared" si="1"/>
        <v>16</v>
      </c>
      <c r="AC21" s="16" t="str">
        <f>C7</f>
        <v>下の原</v>
      </c>
      <c r="AD21" s="1"/>
      <c r="AE21" s="1"/>
      <c r="AF21" s="1"/>
      <c r="AG21" s="20"/>
      <c r="AH21" s="110">
        <v>0.34722222222222227</v>
      </c>
      <c r="AI21" s="111"/>
      <c r="AJ21" s="111"/>
      <c r="AK21" s="110">
        <v>0.60277777777777775</v>
      </c>
      <c r="AL21" s="111"/>
      <c r="AM21" s="111"/>
      <c r="AN21" s="128" t="s">
        <v>98</v>
      </c>
      <c r="AO21" s="129"/>
      <c r="AP21" s="130"/>
      <c r="AQ21" s="128" t="s">
        <v>98</v>
      </c>
      <c r="AR21" s="129"/>
      <c r="AS21" s="130"/>
      <c r="AT21" s="128" t="s">
        <v>98</v>
      </c>
      <c r="AU21" s="129"/>
      <c r="AV21" s="130"/>
      <c r="AW21" s="110">
        <v>0.70833333333333337</v>
      </c>
      <c r="AX21" s="111"/>
      <c r="AY21" s="111"/>
    </row>
    <row r="22" spans="2:51" ht="17.25" customHeight="1" x14ac:dyDescent="0.15">
      <c r="B22" s="24">
        <f t="shared" si="0"/>
        <v>17</v>
      </c>
      <c r="C22" s="16" t="s">
        <v>235</v>
      </c>
      <c r="D22" s="1"/>
      <c r="E22" s="1"/>
      <c r="F22" s="1"/>
      <c r="G22" s="20"/>
      <c r="H22" s="110" t="s">
        <v>98</v>
      </c>
      <c r="I22" s="111"/>
      <c r="J22" s="111"/>
      <c r="K22" s="110" t="s">
        <v>98</v>
      </c>
      <c r="L22" s="111"/>
      <c r="M22" s="111"/>
      <c r="N22" s="110">
        <v>0.4145833333333333</v>
      </c>
      <c r="O22" s="111"/>
      <c r="P22" s="111"/>
      <c r="Q22" s="110">
        <v>0.4152777777777778</v>
      </c>
      <c r="R22" s="111"/>
      <c r="S22" s="111"/>
      <c r="T22" s="120">
        <v>0.63194444444444442</v>
      </c>
      <c r="U22" s="121"/>
      <c r="V22" s="121"/>
      <c r="W22" s="120" t="s">
        <v>98</v>
      </c>
      <c r="X22" s="121"/>
      <c r="Y22" s="121"/>
      <c r="Z22" s="5"/>
      <c r="AA22" s="5"/>
      <c r="AB22" s="24">
        <f t="shared" si="1"/>
        <v>17</v>
      </c>
      <c r="AC22" s="16" t="str">
        <f>C6</f>
        <v>下の原上</v>
      </c>
      <c r="AD22" s="1"/>
      <c r="AE22" s="1"/>
      <c r="AF22" s="1"/>
      <c r="AG22" s="20"/>
      <c r="AH22" s="110" t="s">
        <v>98</v>
      </c>
      <c r="AI22" s="111"/>
      <c r="AJ22" s="111"/>
      <c r="AK22" s="110" t="s">
        <v>98</v>
      </c>
      <c r="AL22" s="111"/>
      <c r="AM22" s="111"/>
      <c r="AN22" s="110" t="s">
        <v>98</v>
      </c>
      <c r="AO22" s="111"/>
      <c r="AP22" s="111"/>
      <c r="AQ22" s="110" t="s">
        <v>98</v>
      </c>
      <c r="AR22" s="111"/>
      <c r="AS22" s="111"/>
      <c r="AT22" s="128" t="s">
        <v>98</v>
      </c>
      <c r="AU22" s="129"/>
      <c r="AV22" s="130"/>
      <c r="AW22" s="110">
        <v>0.70972222222222225</v>
      </c>
      <c r="AX22" s="111"/>
      <c r="AY22" s="111"/>
    </row>
    <row r="23" spans="2:51" ht="10.5" customHeight="1" x14ac:dyDescent="0.15">
      <c r="H23" s="97"/>
      <c r="I23" s="5"/>
      <c r="J23" s="5"/>
      <c r="K23" s="97"/>
      <c r="L23" s="5"/>
      <c r="M23" s="5"/>
      <c r="N23" s="97"/>
      <c r="O23" s="5"/>
      <c r="P23" s="5"/>
      <c r="Q23" s="5"/>
      <c r="R23" s="5"/>
      <c r="AE23" s="98"/>
      <c r="AF23" s="98"/>
      <c r="AG23" s="98"/>
      <c r="AH23" s="97"/>
      <c r="AI23" s="5"/>
      <c r="AJ23" s="5"/>
      <c r="AK23" s="5"/>
      <c r="AL23" s="5"/>
      <c r="AM23" s="5"/>
      <c r="AN23" s="97"/>
      <c r="AO23" s="5"/>
      <c r="AP23" s="5"/>
      <c r="AQ23" s="97"/>
      <c r="AR23" s="5"/>
      <c r="AS23" s="5"/>
      <c r="AT23" s="97"/>
      <c r="AU23" s="5"/>
      <c r="AV23" s="5"/>
    </row>
    <row r="24" spans="2:51" ht="17.25" customHeight="1" x14ac:dyDescent="0.15">
      <c r="C24" s="7" t="s">
        <v>236</v>
      </c>
      <c r="H24" s="99"/>
      <c r="I24" s="34"/>
      <c r="J24" s="34"/>
      <c r="K24" s="274"/>
      <c r="L24" s="278"/>
      <c r="M24" s="278"/>
      <c r="N24" s="274"/>
      <c r="O24" s="278"/>
      <c r="P24" s="278"/>
      <c r="Q24" s="5"/>
      <c r="R24" s="5"/>
      <c r="AC24" s="7" t="s">
        <v>237</v>
      </c>
      <c r="AH24" s="99"/>
      <c r="AI24" s="34"/>
      <c r="AJ24" s="34"/>
      <c r="AK24" s="100"/>
      <c r="AL24" s="100"/>
      <c r="AM24" s="100"/>
      <c r="AN24" s="101"/>
      <c r="AO24" s="5"/>
      <c r="AP24" s="5"/>
      <c r="AQ24" s="97"/>
      <c r="AR24" s="102"/>
      <c r="AS24" s="5"/>
      <c r="AT24" s="103"/>
      <c r="AU24" s="100"/>
      <c r="AV24" s="100"/>
    </row>
    <row r="25" spans="2:51" ht="17.25" customHeight="1" x14ac:dyDescent="0.15">
      <c r="C25" s="9"/>
      <c r="D25" s="10"/>
      <c r="E25" s="10"/>
      <c r="F25" s="10"/>
      <c r="G25" s="18"/>
      <c r="H25" s="140" t="s">
        <v>238</v>
      </c>
      <c r="I25" s="140"/>
      <c r="J25" s="140"/>
      <c r="K25" s="140"/>
      <c r="L25" s="140"/>
      <c r="M25" s="140"/>
      <c r="N25" s="104"/>
      <c r="O25" s="104"/>
      <c r="P25" s="104"/>
      <c r="Q25" s="4"/>
      <c r="R25" s="4"/>
      <c r="AC25" s="9"/>
      <c r="AD25" s="10"/>
      <c r="AE25" s="10"/>
      <c r="AF25" s="10"/>
      <c r="AG25" s="18"/>
      <c r="AH25" s="140" t="s">
        <v>239</v>
      </c>
      <c r="AI25" s="140"/>
      <c r="AJ25" s="140"/>
      <c r="AK25" s="140"/>
      <c r="AL25" s="140"/>
      <c r="AM25" s="140"/>
      <c r="AN25" s="104"/>
      <c r="AO25" s="104"/>
      <c r="AP25" s="104"/>
      <c r="AQ25" s="29"/>
      <c r="AR25" s="105"/>
      <c r="AS25" s="105"/>
      <c r="AT25" s="104"/>
      <c r="AU25" s="104"/>
      <c r="AV25" s="104"/>
    </row>
    <row r="26" spans="2:51" ht="17.25" customHeight="1" x14ac:dyDescent="0.15">
      <c r="C26" s="13"/>
      <c r="D26" s="14"/>
      <c r="E26" s="14"/>
      <c r="F26" s="14"/>
      <c r="G26" s="22"/>
      <c r="H26" s="111" t="s">
        <v>240</v>
      </c>
      <c r="I26" s="111"/>
      <c r="J26" s="111"/>
      <c r="K26" s="111" t="s">
        <v>10</v>
      </c>
      <c r="L26" s="111"/>
      <c r="M26" s="111"/>
      <c r="N26" s="278"/>
      <c r="O26" s="278"/>
      <c r="P26" s="278"/>
      <c r="Q26" s="5"/>
      <c r="R26" s="5"/>
      <c r="AC26" s="13"/>
      <c r="AD26" s="14"/>
      <c r="AE26" s="14"/>
      <c r="AF26" s="14"/>
      <c r="AG26" s="22"/>
      <c r="AH26" s="122" t="s">
        <v>241</v>
      </c>
      <c r="AI26" s="123"/>
      <c r="AJ26" s="124"/>
      <c r="AK26" s="122" t="s">
        <v>10</v>
      </c>
      <c r="AL26" s="123"/>
      <c r="AM26" s="124"/>
      <c r="AN26" s="106"/>
      <c r="AO26" s="100"/>
      <c r="AP26" s="100"/>
      <c r="AQ26" s="5"/>
      <c r="AR26" s="5"/>
      <c r="AS26" s="5"/>
      <c r="AT26" s="100"/>
      <c r="AU26" s="100"/>
      <c r="AV26" s="100"/>
    </row>
    <row r="27" spans="2:51" ht="17.25" customHeight="1" x14ac:dyDescent="0.15">
      <c r="B27" s="24">
        <v>1</v>
      </c>
      <c r="C27" s="17" t="s">
        <v>221</v>
      </c>
      <c r="D27" s="3"/>
      <c r="E27" s="3"/>
      <c r="F27" s="3"/>
      <c r="G27" s="19"/>
      <c r="H27" s="110">
        <v>0.23958333333333334</v>
      </c>
      <c r="I27" s="111"/>
      <c r="J27" s="111"/>
      <c r="K27" s="110">
        <v>0.30416666666666664</v>
      </c>
      <c r="L27" s="111"/>
      <c r="M27" s="111"/>
      <c r="N27" s="274"/>
      <c r="O27" s="274"/>
      <c r="P27" s="274"/>
      <c r="Q27" s="5"/>
      <c r="R27" s="5"/>
      <c r="AB27" s="24">
        <v>1</v>
      </c>
      <c r="AC27" s="16" t="str">
        <f>C38</f>
        <v>バス車庫</v>
      </c>
      <c r="AD27" s="1"/>
      <c r="AE27" s="1"/>
      <c r="AF27" s="1"/>
      <c r="AG27" s="20"/>
      <c r="AH27" s="128" t="s">
        <v>98</v>
      </c>
      <c r="AI27" s="129"/>
      <c r="AJ27" s="130"/>
      <c r="AK27" s="128">
        <v>0.54166666666666663</v>
      </c>
      <c r="AL27" s="129"/>
      <c r="AM27" s="130"/>
      <c r="AN27" s="107"/>
      <c r="AO27" s="103"/>
      <c r="AP27" s="103"/>
      <c r="AQ27" s="97"/>
      <c r="AR27" s="5"/>
      <c r="AS27" s="5"/>
      <c r="AT27" s="103"/>
      <c r="AU27" s="100"/>
      <c r="AV27" s="100"/>
    </row>
    <row r="28" spans="2:51" ht="17.25" customHeight="1" x14ac:dyDescent="0.15">
      <c r="B28" s="24">
        <f>B27+1</f>
        <v>2</v>
      </c>
      <c r="C28" s="17" t="s">
        <v>242</v>
      </c>
      <c r="D28" s="3"/>
      <c r="E28" s="3"/>
      <c r="F28" s="3"/>
      <c r="G28" s="19"/>
      <c r="H28" s="110" t="s">
        <v>98</v>
      </c>
      <c r="I28" s="111"/>
      <c r="J28" s="111"/>
      <c r="K28" s="110">
        <v>0.30833333333333335</v>
      </c>
      <c r="L28" s="111"/>
      <c r="M28" s="111"/>
      <c r="N28" s="97"/>
      <c r="O28" s="97"/>
      <c r="P28" s="97"/>
      <c r="Q28" s="5"/>
      <c r="R28" s="5"/>
      <c r="AB28" s="24">
        <f>AB27+1</f>
        <v>2</v>
      </c>
      <c r="AC28" s="16" t="str">
        <f>C37</f>
        <v>病院</v>
      </c>
      <c r="AD28" s="1"/>
      <c r="AE28" s="1"/>
      <c r="AF28" s="1"/>
      <c r="AG28" s="20"/>
      <c r="AH28" s="128" t="s">
        <v>98</v>
      </c>
      <c r="AI28" s="129"/>
      <c r="AJ28" s="130"/>
      <c r="AK28" s="128">
        <v>0.54305555555555551</v>
      </c>
      <c r="AL28" s="129"/>
      <c r="AM28" s="130"/>
      <c r="AN28" s="107"/>
      <c r="AO28" s="103"/>
      <c r="AP28" s="103"/>
      <c r="AQ28" s="97"/>
      <c r="AR28" s="5"/>
      <c r="AS28" s="5"/>
      <c r="AT28" s="97"/>
      <c r="AU28" s="5"/>
      <c r="AV28" s="5"/>
    </row>
    <row r="29" spans="2:51" ht="17.25" customHeight="1" x14ac:dyDescent="0.15">
      <c r="B29" s="24">
        <f t="shared" ref="B29:B38" si="2">B28+1</f>
        <v>3</v>
      </c>
      <c r="C29" s="17" t="s">
        <v>243</v>
      </c>
      <c r="D29" s="3"/>
      <c r="E29" s="3"/>
      <c r="F29" s="3"/>
      <c r="G29" s="19"/>
      <c r="H29" s="110">
        <v>0.24097222222222223</v>
      </c>
      <c r="I29" s="111"/>
      <c r="J29" s="111"/>
      <c r="K29" s="110">
        <v>0.31111111111111112</v>
      </c>
      <c r="L29" s="111"/>
      <c r="M29" s="111"/>
      <c r="N29" s="274"/>
      <c r="O29" s="274"/>
      <c r="P29" s="274"/>
      <c r="Q29" s="5"/>
      <c r="R29" s="5"/>
      <c r="AB29" s="24">
        <f t="shared" ref="AB29:AB38" si="3">AB28+1</f>
        <v>3</v>
      </c>
      <c r="AC29" s="16" t="str">
        <f>C36</f>
        <v>椎葉中学校</v>
      </c>
      <c r="AD29" s="1"/>
      <c r="AE29" s="1"/>
      <c r="AF29" s="1"/>
      <c r="AG29" s="20"/>
      <c r="AH29" s="128">
        <v>0.73958333333333337</v>
      </c>
      <c r="AI29" s="129"/>
      <c r="AJ29" s="130"/>
      <c r="AK29" s="128" t="s">
        <v>98</v>
      </c>
      <c r="AL29" s="129"/>
      <c r="AM29" s="130"/>
      <c r="AN29" s="107"/>
      <c r="AO29" s="103"/>
      <c r="AP29" s="103"/>
      <c r="AQ29" s="97"/>
      <c r="AR29" s="5"/>
      <c r="AS29" s="5"/>
      <c r="AT29" s="103"/>
      <c r="AU29" s="100"/>
      <c r="AV29" s="100"/>
    </row>
    <row r="30" spans="2:51" ht="17.25" customHeight="1" x14ac:dyDescent="0.15">
      <c r="B30" s="24">
        <f t="shared" si="2"/>
        <v>4</v>
      </c>
      <c r="C30" s="17" t="s">
        <v>224</v>
      </c>
      <c r="D30" s="3"/>
      <c r="E30" s="3"/>
      <c r="F30" s="3"/>
      <c r="G30" s="19"/>
      <c r="H30" s="128" t="s">
        <v>98</v>
      </c>
      <c r="I30" s="129"/>
      <c r="J30" s="130"/>
      <c r="K30" s="275">
        <v>0.31388888888888888</v>
      </c>
      <c r="L30" s="276"/>
      <c r="M30" s="277"/>
      <c r="N30" s="97"/>
      <c r="O30" s="97"/>
      <c r="P30" s="97"/>
      <c r="Q30" s="5"/>
      <c r="R30" s="5"/>
      <c r="AB30" s="24">
        <f t="shared" si="3"/>
        <v>4</v>
      </c>
      <c r="AC30" s="16" t="str">
        <f>C35</f>
        <v>大河内</v>
      </c>
      <c r="AD30" s="1"/>
      <c r="AE30" s="1"/>
      <c r="AF30" s="1"/>
      <c r="AG30" s="20"/>
      <c r="AH30" s="128">
        <v>0.77083333333333337</v>
      </c>
      <c r="AI30" s="129"/>
      <c r="AJ30" s="130"/>
      <c r="AK30" s="128">
        <v>0.57638888888888895</v>
      </c>
      <c r="AL30" s="129"/>
      <c r="AM30" s="130"/>
      <c r="AN30" s="107"/>
      <c r="AO30" s="103"/>
      <c r="AP30" s="103"/>
      <c r="AQ30" s="97"/>
      <c r="AR30" s="5"/>
      <c r="AS30" s="5"/>
      <c r="AT30" s="97"/>
      <c r="AU30" s="5"/>
      <c r="AV30" s="5"/>
    </row>
    <row r="31" spans="2:51" ht="17.25" customHeight="1" x14ac:dyDescent="0.15">
      <c r="B31" s="24">
        <f t="shared" si="2"/>
        <v>5</v>
      </c>
      <c r="C31" s="17" t="s">
        <v>225</v>
      </c>
      <c r="D31" s="3"/>
      <c r="E31" s="3"/>
      <c r="F31" s="3"/>
      <c r="G31" s="19"/>
      <c r="H31" s="110" t="s">
        <v>226</v>
      </c>
      <c r="I31" s="111"/>
      <c r="J31" s="111"/>
      <c r="K31" s="110">
        <v>0.3215277777777778</v>
      </c>
      <c r="L31" s="111"/>
      <c r="M31" s="111"/>
      <c r="N31" s="274"/>
      <c r="O31" s="274"/>
      <c r="P31" s="274"/>
      <c r="Q31" s="5"/>
      <c r="R31" s="5"/>
      <c r="AB31" s="24">
        <f t="shared" si="3"/>
        <v>5</v>
      </c>
      <c r="AC31" s="16" t="str">
        <f>C34</f>
        <v>小学校</v>
      </c>
      <c r="AD31" s="1"/>
      <c r="AE31" s="1"/>
      <c r="AF31" s="1"/>
      <c r="AG31" s="20"/>
      <c r="AH31" s="128" t="s">
        <v>98</v>
      </c>
      <c r="AI31" s="129"/>
      <c r="AJ31" s="130"/>
      <c r="AK31" s="128" t="s">
        <v>98</v>
      </c>
      <c r="AL31" s="129"/>
      <c r="AM31" s="130"/>
      <c r="AN31" s="107"/>
      <c r="AO31" s="103"/>
      <c r="AP31" s="103"/>
      <c r="AQ31" s="97"/>
      <c r="AR31" s="5"/>
      <c r="AS31" s="5"/>
      <c r="AT31" s="103"/>
      <c r="AU31" s="100"/>
      <c r="AV31" s="100"/>
    </row>
    <row r="32" spans="2:51" ht="17.25" customHeight="1" x14ac:dyDescent="0.15">
      <c r="B32" s="24">
        <f t="shared" si="2"/>
        <v>6</v>
      </c>
      <c r="C32" s="17" t="s">
        <v>227</v>
      </c>
      <c r="D32" s="3"/>
      <c r="E32" s="3"/>
      <c r="F32" s="3"/>
      <c r="G32" s="19"/>
      <c r="H32" s="110" t="s">
        <v>98</v>
      </c>
      <c r="I32" s="111"/>
      <c r="J32" s="111"/>
      <c r="K32" s="110">
        <v>0.33055555555555555</v>
      </c>
      <c r="L32" s="111"/>
      <c r="M32" s="111"/>
      <c r="N32" s="97"/>
      <c r="O32" s="97"/>
      <c r="P32" s="97"/>
      <c r="Q32" s="5"/>
      <c r="R32" s="5"/>
      <c r="AB32" s="24">
        <f t="shared" si="3"/>
        <v>6</v>
      </c>
      <c r="AC32" s="16" t="str">
        <f>C33</f>
        <v>大藪</v>
      </c>
      <c r="AD32" s="1"/>
      <c r="AE32" s="1"/>
      <c r="AF32" s="1"/>
      <c r="AG32" s="20"/>
      <c r="AH32" s="128">
        <v>0.78125</v>
      </c>
      <c r="AI32" s="129"/>
      <c r="AJ32" s="130"/>
      <c r="AK32" s="128" t="s">
        <v>98</v>
      </c>
      <c r="AL32" s="129"/>
      <c r="AM32" s="130"/>
      <c r="AN32" s="107"/>
      <c r="AO32" s="103"/>
      <c r="AP32" s="103"/>
      <c r="AQ32" s="97"/>
      <c r="AR32" s="5"/>
      <c r="AS32" s="5"/>
      <c r="AT32" s="97"/>
      <c r="AU32" s="5"/>
      <c r="AV32" s="5"/>
    </row>
    <row r="33" spans="2:48" ht="17.25" customHeight="1" x14ac:dyDescent="0.15">
      <c r="B33" s="24">
        <f t="shared" si="2"/>
        <v>7</v>
      </c>
      <c r="C33" s="16" t="s">
        <v>232</v>
      </c>
      <c r="D33" s="1"/>
      <c r="E33" s="1"/>
      <c r="F33" s="1"/>
      <c r="G33" s="20"/>
      <c r="H33" s="110" t="s">
        <v>98</v>
      </c>
      <c r="I33" s="111"/>
      <c r="J33" s="111"/>
      <c r="K33" s="110" t="s">
        <v>98</v>
      </c>
      <c r="L33" s="111"/>
      <c r="M33" s="111"/>
      <c r="N33" s="274"/>
      <c r="O33" s="274"/>
      <c r="P33" s="274"/>
      <c r="Q33" s="5"/>
      <c r="R33" s="5"/>
      <c r="AB33" s="24">
        <f t="shared" si="3"/>
        <v>7</v>
      </c>
      <c r="AC33" s="16" t="str">
        <f>C32</f>
        <v>日向平</v>
      </c>
      <c r="AD33" s="1"/>
      <c r="AE33" s="1"/>
      <c r="AF33" s="1"/>
      <c r="AG33" s="20"/>
      <c r="AH33" s="128" t="s">
        <v>98</v>
      </c>
      <c r="AI33" s="129"/>
      <c r="AJ33" s="130"/>
      <c r="AK33" s="128" t="s">
        <v>98</v>
      </c>
      <c r="AL33" s="129"/>
      <c r="AM33" s="130"/>
      <c r="AN33" s="107"/>
      <c r="AO33" s="103"/>
      <c r="AP33" s="103"/>
      <c r="AQ33" s="97"/>
      <c r="AR33" s="5"/>
      <c r="AS33" s="5"/>
      <c r="AT33" s="103"/>
      <c r="AU33" s="100"/>
      <c r="AV33" s="100"/>
    </row>
    <row r="34" spans="2:48" ht="17.25" customHeight="1" x14ac:dyDescent="0.15">
      <c r="B34" s="24">
        <f t="shared" si="2"/>
        <v>8</v>
      </c>
      <c r="C34" s="16" t="s">
        <v>229</v>
      </c>
      <c r="D34" s="1"/>
      <c r="E34" s="1"/>
      <c r="F34" s="1"/>
      <c r="G34" s="20"/>
      <c r="H34" s="110" t="s">
        <v>98</v>
      </c>
      <c r="I34" s="111"/>
      <c r="J34" s="111"/>
      <c r="K34" s="110">
        <v>0.33194444444444443</v>
      </c>
      <c r="L34" s="111"/>
      <c r="M34" s="111"/>
      <c r="N34" s="97"/>
      <c r="O34" s="97"/>
      <c r="P34" s="97"/>
      <c r="Q34" s="5"/>
      <c r="R34" s="5"/>
      <c r="AB34" s="24">
        <f t="shared" si="3"/>
        <v>8</v>
      </c>
      <c r="AC34" s="16" t="str">
        <f>C31</f>
        <v>矢立</v>
      </c>
      <c r="AD34" s="1"/>
      <c r="AE34" s="1"/>
      <c r="AF34" s="1"/>
      <c r="AG34" s="20"/>
      <c r="AH34" s="128">
        <v>0.80208333333333337</v>
      </c>
      <c r="AI34" s="129"/>
      <c r="AJ34" s="130"/>
      <c r="AK34" s="128">
        <v>0.5854166666666667</v>
      </c>
      <c r="AL34" s="129"/>
      <c r="AM34" s="130"/>
      <c r="AN34" s="107"/>
      <c r="AO34" s="103"/>
      <c r="AP34" s="103"/>
      <c r="AQ34" s="97"/>
      <c r="AR34" s="5"/>
      <c r="AS34" s="5"/>
      <c r="AT34" s="97"/>
      <c r="AU34" s="5"/>
      <c r="AV34" s="5"/>
    </row>
    <row r="35" spans="2:48" ht="17.25" customHeight="1" x14ac:dyDescent="0.15">
      <c r="B35" s="24">
        <f t="shared" si="2"/>
        <v>9</v>
      </c>
      <c r="C35" s="16" t="s">
        <v>244</v>
      </c>
      <c r="D35" s="1"/>
      <c r="E35" s="1"/>
      <c r="F35" s="1"/>
      <c r="G35" s="20"/>
      <c r="H35" s="110">
        <v>0.25</v>
      </c>
      <c r="I35" s="111"/>
      <c r="J35" s="111"/>
      <c r="K35" s="110">
        <v>0.33680555555555558</v>
      </c>
      <c r="L35" s="111"/>
      <c r="M35" s="111"/>
      <c r="N35" s="274"/>
      <c r="O35" s="274"/>
      <c r="P35" s="274"/>
      <c r="Q35" s="5"/>
      <c r="R35" s="5"/>
      <c r="AB35" s="24">
        <f t="shared" si="3"/>
        <v>9</v>
      </c>
      <c r="AC35" s="16" t="str">
        <f>C30</f>
        <v>合戦原（予約制）</v>
      </c>
      <c r="AD35" s="1"/>
      <c r="AE35" s="1"/>
      <c r="AF35" s="1"/>
      <c r="AG35" s="20"/>
      <c r="AH35" s="128" t="s">
        <v>98</v>
      </c>
      <c r="AI35" s="129"/>
      <c r="AJ35" s="130"/>
      <c r="AK35" s="128">
        <v>0.59305555555555556</v>
      </c>
      <c r="AL35" s="129"/>
      <c r="AM35" s="130"/>
      <c r="AN35" s="107"/>
      <c r="AO35" s="103"/>
      <c r="AP35" s="103"/>
      <c r="AQ35" s="97"/>
      <c r="AR35" s="5"/>
      <c r="AS35" s="5"/>
      <c r="AT35" s="103"/>
      <c r="AU35" s="100"/>
      <c r="AV35" s="100"/>
    </row>
    <row r="36" spans="2:48" ht="17.25" customHeight="1" x14ac:dyDescent="0.15">
      <c r="B36" s="24">
        <f t="shared" si="2"/>
        <v>10</v>
      </c>
      <c r="C36" s="16" t="s">
        <v>245</v>
      </c>
      <c r="D36" s="1"/>
      <c r="E36" s="1"/>
      <c r="F36" s="1"/>
      <c r="G36" s="20"/>
      <c r="H36" s="110">
        <v>0.28125</v>
      </c>
      <c r="I36" s="111"/>
      <c r="J36" s="111"/>
      <c r="K36" s="110" t="s">
        <v>98</v>
      </c>
      <c r="L36" s="111"/>
      <c r="M36" s="111"/>
      <c r="N36" s="274"/>
      <c r="O36" s="274"/>
      <c r="P36" s="274"/>
      <c r="Q36" s="5"/>
      <c r="R36" s="5"/>
      <c r="AB36" s="24">
        <f t="shared" si="3"/>
        <v>10</v>
      </c>
      <c r="AC36" s="16" t="str">
        <f>C29</f>
        <v>野の首</v>
      </c>
      <c r="AD36" s="1"/>
      <c r="AE36" s="1"/>
      <c r="AF36" s="1"/>
      <c r="AG36" s="20"/>
      <c r="AH36" s="128">
        <v>0.81111111111111101</v>
      </c>
      <c r="AI36" s="129"/>
      <c r="AJ36" s="130"/>
      <c r="AK36" s="128">
        <v>0.59583333333333333</v>
      </c>
      <c r="AL36" s="129"/>
      <c r="AM36" s="130"/>
      <c r="AN36" s="107"/>
      <c r="AO36" s="103"/>
      <c r="AP36" s="103"/>
      <c r="AQ36" s="97"/>
      <c r="AR36" s="97"/>
      <c r="AS36" s="97"/>
      <c r="AT36" s="103"/>
      <c r="AU36" s="100"/>
      <c r="AV36" s="100"/>
    </row>
    <row r="37" spans="2:48" ht="17.25" customHeight="1" x14ac:dyDescent="0.15">
      <c r="B37" s="24">
        <f t="shared" si="2"/>
        <v>11</v>
      </c>
      <c r="C37" s="16" t="s">
        <v>2</v>
      </c>
      <c r="D37" s="1"/>
      <c r="E37" s="1"/>
      <c r="F37" s="1"/>
      <c r="G37" s="20"/>
      <c r="H37" s="110" t="s">
        <v>98</v>
      </c>
      <c r="I37" s="111"/>
      <c r="J37" s="111"/>
      <c r="K37" s="110">
        <v>0.36805555555555558</v>
      </c>
      <c r="L37" s="111"/>
      <c r="M37" s="111"/>
      <c r="N37" s="274"/>
      <c r="O37" s="274"/>
      <c r="P37" s="274"/>
      <c r="Q37" s="5"/>
      <c r="R37" s="5"/>
      <c r="AB37" s="24">
        <f t="shared" si="3"/>
        <v>11</v>
      </c>
      <c r="AC37" s="16" t="str">
        <f>C28</f>
        <v>野の首上</v>
      </c>
      <c r="AD37" s="1"/>
      <c r="AE37" s="1"/>
      <c r="AF37" s="1"/>
      <c r="AG37" s="20"/>
      <c r="AH37" s="128" t="s">
        <v>98</v>
      </c>
      <c r="AI37" s="129"/>
      <c r="AJ37" s="130"/>
      <c r="AK37" s="128">
        <v>0.59861111111111109</v>
      </c>
      <c r="AL37" s="129"/>
      <c r="AM37" s="130"/>
      <c r="AN37" s="107"/>
      <c r="AO37" s="103"/>
      <c r="AP37" s="103"/>
      <c r="AQ37" s="97"/>
      <c r="AR37" s="97"/>
      <c r="AS37" s="97"/>
      <c r="AT37" s="103"/>
      <c r="AU37" s="100"/>
      <c r="AV37" s="100"/>
    </row>
    <row r="38" spans="2:48" ht="17.25" customHeight="1" x14ac:dyDescent="0.15">
      <c r="B38" s="24">
        <f t="shared" si="2"/>
        <v>12</v>
      </c>
      <c r="C38" s="16" t="s">
        <v>3</v>
      </c>
      <c r="D38" s="1"/>
      <c r="E38" s="1"/>
      <c r="F38" s="1"/>
      <c r="G38" s="20"/>
      <c r="H38" s="110" t="s">
        <v>98</v>
      </c>
      <c r="I38" s="111"/>
      <c r="J38" s="111"/>
      <c r="K38" s="110">
        <v>0.36875000000000002</v>
      </c>
      <c r="L38" s="111"/>
      <c r="M38" s="111"/>
      <c r="N38" s="274"/>
      <c r="O38" s="274"/>
      <c r="P38" s="274"/>
      <c r="Q38" s="5"/>
      <c r="R38" s="5"/>
      <c r="AB38" s="24">
        <f t="shared" si="3"/>
        <v>12</v>
      </c>
      <c r="AC38" s="16" t="str">
        <f>C27</f>
        <v>下の原</v>
      </c>
      <c r="AD38" s="1"/>
      <c r="AE38" s="1"/>
      <c r="AF38" s="1"/>
      <c r="AG38" s="20"/>
      <c r="AH38" s="128">
        <v>0.8125</v>
      </c>
      <c r="AI38" s="129"/>
      <c r="AJ38" s="130"/>
      <c r="AK38" s="128">
        <v>0.60277777777777775</v>
      </c>
      <c r="AL38" s="129"/>
      <c r="AM38" s="130"/>
      <c r="AN38" s="107"/>
      <c r="AO38" s="103"/>
      <c r="AP38" s="103"/>
      <c r="AQ38" s="97"/>
      <c r="AR38" s="5"/>
      <c r="AS38" s="5"/>
      <c r="AT38" s="103"/>
      <c r="AU38" s="100"/>
      <c r="AV38" s="100"/>
    </row>
  </sheetData>
  <mergeCells count="289">
    <mergeCell ref="H4:M4"/>
    <mergeCell ref="N4:S4"/>
    <mergeCell ref="T4:V4"/>
    <mergeCell ref="W4:Y4"/>
    <mergeCell ref="AH4:AM4"/>
    <mergeCell ref="AN4:AP4"/>
    <mergeCell ref="AQ4:AV4"/>
    <mergeCell ref="AW4:AY4"/>
    <mergeCell ref="H5:J5"/>
    <mergeCell ref="K5:M5"/>
    <mergeCell ref="N5:P5"/>
    <mergeCell ref="Q5:S5"/>
    <mergeCell ref="T5:V5"/>
    <mergeCell ref="W5:Y5"/>
    <mergeCell ref="AH5:AJ5"/>
    <mergeCell ref="AK5:AM5"/>
    <mergeCell ref="AN5:AP5"/>
    <mergeCell ref="AQ5:AS5"/>
    <mergeCell ref="AT5:AV5"/>
    <mergeCell ref="AW5:AY5"/>
    <mergeCell ref="H6:J6"/>
    <mergeCell ref="K6:M6"/>
    <mergeCell ref="N6:P6"/>
    <mergeCell ref="Q6:S6"/>
    <mergeCell ref="T6:V6"/>
    <mergeCell ref="W6:Y6"/>
    <mergeCell ref="AH6:AJ6"/>
    <mergeCell ref="AK6:AM6"/>
    <mergeCell ref="AN6:AP6"/>
    <mergeCell ref="AQ6:AS6"/>
    <mergeCell ref="AT6:AV6"/>
    <mergeCell ref="AW6:AY6"/>
    <mergeCell ref="H7:J7"/>
    <mergeCell ref="K7:M7"/>
    <mergeCell ref="N7:P7"/>
    <mergeCell ref="Q7:S7"/>
    <mergeCell ref="T7:V7"/>
    <mergeCell ref="W7:Y7"/>
    <mergeCell ref="AH7:AJ7"/>
    <mergeCell ref="AK7:AM7"/>
    <mergeCell ref="AN7:AP7"/>
    <mergeCell ref="AQ7:AS7"/>
    <mergeCell ref="AT7:AV7"/>
    <mergeCell ref="AW7:AY7"/>
    <mergeCell ref="H8:J8"/>
    <mergeCell ref="K8:M8"/>
    <mergeCell ref="N8:P8"/>
    <mergeCell ref="Q8:S8"/>
    <mergeCell ref="T8:V8"/>
    <mergeCell ref="W8:Y8"/>
    <mergeCell ref="AH8:AJ8"/>
    <mergeCell ref="AK8:AM8"/>
    <mergeCell ref="AN8:AP8"/>
    <mergeCell ref="AQ8:AS8"/>
    <mergeCell ref="AT8:AV8"/>
    <mergeCell ref="AW8:AY8"/>
    <mergeCell ref="H9:J9"/>
    <mergeCell ref="K9:M9"/>
    <mergeCell ref="N9:P9"/>
    <mergeCell ref="Q9:S9"/>
    <mergeCell ref="T9:V9"/>
    <mergeCell ref="W9:Y9"/>
    <mergeCell ref="AH9:AJ9"/>
    <mergeCell ref="AK9:AM9"/>
    <mergeCell ref="AN9:AP9"/>
    <mergeCell ref="AQ9:AS9"/>
    <mergeCell ref="AT9:AV9"/>
    <mergeCell ref="AW9:AY9"/>
    <mergeCell ref="H10:J10"/>
    <mergeCell ref="K10:M10"/>
    <mergeCell ref="N10:P10"/>
    <mergeCell ref="Q10:S10"/>
    <mergeCell ref="T10:V10"/>
    <mergeCell ref="W10:Y10"/>
    <mergeCell ref="AH10:AJ10"/>
    <mergeCell ref="AK10:AM10"/>
    <mergeCell ref="AN10:AP10"/>
    <mergeCell ref="AQ10:AS10"/>
    <mergeCell ref="AT10:AV10"/>
    <mergeCell ref="AW10:AY10"/>
    <mergeCell ref="H11:J11"/>
    <mergeCell ref="K11:M11"/>
    <mergeCell ref="N11:P11"/>
    <mergeCell ref="Q11:S11"/>
    <mergeCell ref="T11:V11"/>
    <mergeCell ref="W11:Y11"/>
    <mergeCell ref="AH11:AJ11"/>
    <mergeCell ref="AK11:AM11"/>
    <mergeCell ref="AN11:AP11"/>
    <mergeCell ref="AQ11:AS11"/>
    <mergeCell ref="AT11:AV11"/>
    <mergeCell ref="AW11:AY11"/>
    <mergeCell ref="H12:J12"/>
    <mergeCell ref="K12:M12"/>
    <mergeCell ref="N12:P12"/>
    <mergeCell ref="Q12:S12"/>
    <mergeCell ref="T12:V12"/>
    <mergeCell ref="W12:Y12"/>
    <mergeCell ref="AH12:AJ12"/>
    <mergeCell ref="AK12:AM12"/>
    <mergeCell ref="AN12:AP12"/>
    <mergeCell ref="AQ12:AS12"/>
    <mergeCell ref="AT12:AV12"/>
    <mergeCell ref="AW12:AY12"/>
    <mergeCell ref="H13:J13"/>
    <mergeCell ref="K13:M13"/>
    <mergeCell ref="N13:P13"/>
    <mergeCell ref="Q13:S13"/>
    <mergeCell ref="T13:V13"/>
    <mergeCell ref="W13:Y13"/>
    <mergeCell ref="AH13:AJ13"/>
    <mergeCell ref="AK13:AM13"/>
    <mergeCell ref="AN13:AP13"/>
    <mergeCell ref="AQ13:AS13"/>
    <mergeCell ref="AT13:AV13"/>
    <mergeCell ref="AW13:AY13"/>
    <mergeCell ref="H14:J14"/>
    <mergeCell ref="K14:M14"/>
    <mergeCell ref="N14:P14"/>
    <mergeCell ref="Q14:S14"/>
    <mergeCell ref="T14:V14"/>
    <mergeCell ref="W14:Y14"/>
    <mergeCell ref="AH14:AJ14"/>
    <mergeCell ref="AK14:AM14"/>
    <mergeCell ref="AN14:AP14"/>
    <mergeCell ref="AQ14:AS14"/>
    <mergeCell ref="AT14:AV14"/>
    <mergeCell ref="AW14:AY14"/>
    <mergeCell ref="H15:J15"/>
    <mergeCell ref="K15:M15"/>
    <mergeCell ref="N15:P15"/>
    <mergeCell ref="Q15:S15"/>
    <mergeCell ref="T15:V15"/>
    <mergeCell ref="W15:Y15"/>
    <mergeCell ref="AH15:AJ15"/>
    <mergeCell ref="AK15:AM15"/>
    <mergeCell ref="AN15:AP15"/>
    <mergeCell ref="AQ15:AS15"/>
    <mergeCell ref="AT15:AV15"/>
    <mergeCell ref="AW15:AY15"/>
    <mergeCell ref="H16:J16"/>
    <mergeCell ref="K16:M16"/>
    <mergeCell ref="N16:P16"/>
    <mergeCell ref="Q16:S16"/>
    <mergeCell ref="T16:V16"/>
    <mergeCell ref="W16:Y16"/>
    <mergeCell ref="AH16:AJ16"/>
    <mergeCell ref="AK16:AM16"/>
    <mergeCell ref="AN16:AP16"/>
    <mergeCell ref="AQ16:AS16"/>
    <mergeCell ref="AT16:AV16"/>
    <mergeCell ref="AW16:AY16"/>
    <mergeCell ref="H17:J17"/>
    <mergeCell ref="K17:M17"/>
    <mergeCell ref="N17:P17"/>
    <mergeCell ref="Q17:S17"/>
    <mergeCell ref="T17:V17"/>
    <mergeCell ref="W17:Y17"/>
    <mergeCell ref="AH17:AJ17"/>
    <mergeCell ref="AK17:AM17"/>
    <mergeCell ref="AN17:AP17"/>
    <mergeCell ref="AQ17:AS17"/>
    <mergeCell ref="AT17:AV17"/>
    <mergeCell ref="AW17:AY17"/>
    <mergeCell ref="H18:J18"/>
    <mergeCell ref="K18:M18"/>
    <mergeCell ref="N18:P18"/>
    <mergeCell ref="Q18:S18"/>
    <mergeCell ref="T18:V18"/>
    <mergeCell ref="W18:Y18"/>
    <mergeCell ref="AH18:AJ18"/>
    <mergeCell ref="AK18:AM18"/>
    <mergeCell ref="AN18:AP18"/>
    <mergeCell ref="AQ18:AS18"/>
    <mergeCell ref="AT18:AV18"/>
    <mergeCell ref="AW18:AY18"/>
    <mergeCell ref="H19:J19"/>
    <mergeCell ref="K19:M19"/>
    <mergeCell ref="N19:P19"/>
    <mergeCell ref="Q19:S19"/>
    <mergeCell ref="T19:V19"/>
    <mergeCell ref="W19:Y19"/>
    <mergeCell ref="AH19:AJ19"/>
    <mergeCell ref="AK19:AM19"/>
    <mergeCell ref="AN19:AP19"/>
    <mergeCell ref="AQ19:AS19"/>
    <mergeCell ref="AT19:AV19"/>
    <mergeCell ref="AW19:AY19"/>
    <mergeCell ref="H20:J20"/>
    <mergeCell ref="K20:M20"/>
    <mergeCell ref="N20:P20"/>
    <mergeCell ref="Q20:S20"/>
    <mergeCell ref="T20:V20"/>
    <mergeCell ref="W20:Y20"/>
    <mergeCell ref="AH20:AJ20"/>
    <mergeCell ref="AK20:AM20"/>
    <mergeCell ref="AN20:AP20"/>
    <mergeCell ref="AQ20:AS20"/>
    <mergeCell ref="AT20:AV20"/>
    <mergeCell ref="AW20:AY20"/>
    <mergeCell ref="H21:J21"/>
    <mergeCell ref="K21:M21"/>
    <mergeCell ref="N21:P21"/>
    <mergeCell ref="Q21:S21"/>
    <mergeCell ref="T21:V21"/>
    <mergeCell ref="W21:Y21"/>
    <mergeCell ref="AH21:AJ21"/>
    <mergeCell ref="AK21:AM21"/>
    <mergeCell ref="AN21:AP21"/>
    <mergeCell ref="AQ21:AS21"/>
    <mergeCell ref="AT21:AV21"/>
    <mergeCell ref="AW21:AY21"/>
    <mergeCell ref="H22:J22"/>
    <mergeCell ref="K22:M22"/>
    <mergeCell ref="N22:P22"/>
    <mergeCell ref="Q22:S22"/>
    <mergeCell ref="T22:V22"/>
    <mergeCell ref="W22:Y22"/>
    <mergeCell ref="AH22:AJ22"/>
    <mergeCell ref="AK22:AM22"/>
    <mergeCell ref="AN22:AP22"/>
    <mergeCell ref="AQ22:AS22"/>
    <mergeCell ref="AT22:AV22"/>
    <mergeCell ref="AW22:AY22"/>
    <mergeCell ref="K24:M24"/>
    <mergeCell ref="N24:P24"/>
    <mergeCell ref="H25:M25"/>
    <mergeCell ref="AH25:AM25"/>
    <mergeCell ref="H26:J26"/>
    <mergeCell ref="K26:M26"/>
    <mergeCell ref="N26:P26"/>
    <mergeCell ref="AH26:AJ26"/>
    <mergeCell ref="AK26:AM26"/>
    <mergeCell ref="H27:J27"/>
    <mergeCell ref="K27:M27"/>
    <mergeCell ref="N27:P27"/>
    <mergeCell ref="AH27:AJ27"/>
    <mergeCell ref="AK27:AM27"/>
    <mergeCell ref="H28:J28"/>
    <mergeCell ref="K28:M28"/>
    <mergeCell ref="AH28:AJ28"/>
    <mergeCell ref="AK28:AM28"/>
    <mergeCell ref="H29:J29"/>
    <mergeCell ref="K29:M29"/>
    <mergeCell ref="N29:P29"/>
    <mergeCell ref="AH29:AJ29"/>
    <mergeCell ref="AK29:AM29"/>
    <mergeCell ref="H30:J30"/>
    <mergeCell ref="K30:M30"/>
    <mergeCell ref="AH30:AJ30"/>
    <mergeCell ref="AK30:AM30"/>
    <mergeCell ref="H31:J31"/>
    <mergeCell ref="K31:M31"/>
    <mergeCell ref="N31:P31"/>
    <mergeCell ref="AH31:AJ31"/>
    <mergeCell ref="AK31:AM31"/>
    <mergeCell ref="H32:J32"/>
    <mergeCell ref="K32:M32"/>
    <mergeCell ref="AH32:AJ32"/>
    <mergeCell ref="AK32:AM32"/>
    <mergeCell ref="H33:J33"/>
    <mergeCell ref="K33:M33"/>
    <mergeCell ref="N33:P33"/>
    <mergeCell ref="AH33:AJ33"/>
    <mergeCell ref="AK33:AM33"/>
    <mergeCell ref="H34:J34"/>
    <mergeCell ref="K34:M34"/>
    <mergeCell ref="AH34:AJ34"/>
    <mergeCell ref="AK34:AM34"/>
    <mergeCell ref="H35:J35"/>
    <mergeCell ref="K35:M35"/>
    <mergeCell ref="N35:P35"/>
    <mergeCell ref="AH35:AJ35"/>
    <mergeCell ref="AK35:AM35"/>
    <mergeCell ref="H36:J36"/>
    <mergeCell ref="K36:M36"/>
    <mergeCell ref="N36:P36"/>
    <mergeCell ref="AH36:AJ36"/>
    <mergeCell ref="AK36:AM36"/>
    <mergeCell ref="H37:J37"/>
    <mergeCell ref="K37:M37"/>
    <mergeCell ref="N37:P37"/>
    <mergeCell ref="AH37:AJ37"/>
    <mergeCell ref="AK37:AM37"/>
    <mergeCell ref="H38:J38"/>
    <mergeCell ref="K38:M38"/>
    <mergeCell ref="N38:P38"/>
    <mergeCell ref="AH38:AJ38"/>
    <mergeCell ref="AK38:AM3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間柏原</vt:lpstr>
      <vt:lpstr>小崎線</vt:lpstr>
      <vt:lpstr>尾向線</vt:lpstr>
      <vt:lpstr>仲塔線</vt:lpstr>
      <vt:lpstr>不土野線</vt:lpstr>
      <vt:lpstr>松尾線</vt:lpstr>
      <vt:lpstr>大河内線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masuya-k</dc:creator>
  <cp:lastModifiedBy>Hidenori Suzuki</cp:lastModifiedBy>
  <cp:lastPrinted>2015-03-09T01:51:17Z</cp:lastPrinted>
  <dcterms:created xsi:type="dcterms:W3CDTF">2008-06-18T02:52:06Z</dcterms:created>
  <dcterms:modified xsi:type="dcterms:W3CDTF">2025-09-23T05:21:47Z</dcterms:modified>
</cp:coreProperties>
</file>