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Sssv01\共有\00共有\A庶務\20240601 人事評価記録書等【令和6年度】\人事評価検討（R6年度改正）\1.人事評価資料\評価シート案\"/>
    </mc:Choice>
  </mc:AlternateContent>
  <xr:revisionPtr revIDLastSave="0" documentId="13_ncr:1_{DBC476BC-E012-43F7-8AAF-BFFBF9ED06D0}" xr6:coauthVersionLast="47" xr6:coauthVersionMax="47" xr10:uidLastSave="{00000000-0000-0000-0000-000000000000}"/>
  <bookViews>
    <workbookView xWindow="-120" yWindow="-120" windowWidth="19440" windowHeight="15000" tabRatio="622" xr2:uid="{00000000-000D-0000-FFFF-FFFF00000000}"/>
  </bookViews>
  <sheets>
    <sheet name="一般職員（定年前再任用短時間勤務職員用）" sheetId="4" r:id="rId1"/>
  </sheets>
  <definedNames>
    <definedName name="_xlnm.Print_Area" localSheetId="0">'一般職員（定年前再任用短時間勤務職員用）'!$A$1:$CB$58</definedName>
  </definedNames>
  <calcPr calcId="181029"/>
</workbook>
</file>

<file path=xl/calcChain.xml><?xml version="1.0" encoding="utf-8"?>
<calcChain xmlns="http://schemas.openxmlformats.org/spreadsheetml/2006/main">
  <c r="BW56" i="4" l="1"/>
  <c r="CD51" i="4"/>
  <c r="CD37" i="4" l="1"/>
  <c r="BQ37" i="4" s="1"/>
  <c r="CD32" i="4"/>
  <c r="BQ32" i="4" s="1"/>
  <c r="CD27" i="4"/>
  <c r="CD39" i="4" s="1"/>
  <c r="BW41" i="4" s="1"/>
  <c r="BQ27" i="4"/>
  <c r="CD22" i="4"/>
  <c r="BQ22" i="4"/>
  <c r="CD17" i="4"/>
  <c r="BQ17" i="4"/>
</calcChain>
</file>

<file path=xl/sharedStrings.xml><?xml version="1.0" encoding="utf-8"?>
<sst xmlns="http://schemas.openxmlformats.org/spreadsheetml/2006/main" count="190" uniqueCount="141">
  <si>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</si>
  <si>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</si>
  <si>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</si>
  <si>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</si>
  <si>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</si>
  <si>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日</t>
    <rPh sb="0" eb="1">
      <t>ニチ</t>
    </rPh>
    <phoneticPr fontId="2"/>
  </si>
  <si>
    <t>被評価者</t>
    <rPh sb="0" eb="1">
      <t>ヒ</t>
    </rPh>
    <rPh sb="1" eb="3">
      <t>ヒョウカ</t>
    </rPh>
    <rPh sb="3" eb="4">
      <t>シャ</t>
    </rPh>
    <phoneticPr fontId="2"/>
  </si>
  <si>
    <t>所属：</t>
    <rPh sb="0" eb="2">
      <t>ショゾク</t>
    </rPh>
    <phoneticPr fontId="2"/>
  </si>
  <si>
    <t>職名：</t>
    <rPh sb="0" eb="2">
      <t>ショクメイ</t>
    </rPh>
    <phoneticPr fontId="2"/>
  </si>
  <si>
    <t>氏名：</t>
    <rPh sb="0" eb="2">
      <t>シメイ</t>
    </rPh>
    <phoneticPr fontId="2"/>
  </si>
  <si>
    <t>期末面談</t>
    <rPh sb="0" eb="2">
      <t>キマツ</t>
    </rPh>
    <rPh sb="2" eb="4">
      <t>メンダン</t>
    </rPh>
    <phoneticPr fontId="2"/>
  </si>
  <si>
    <t>所属･職名：</t>
    <rPh sb="0" eb="2">
      <t>ショゾク</t>
    </rPh>
    <rPh sb="3" eb="5">
      <t>ショクメイ</t>
    </rPh>
    <phoneticPr fontId="2"/>
  </si>
  <si>
    <t>　</t>
    <phoneticPr fontId="2"/>
  </si>
  <si>
    <t>評価項目及び行動／着眼点</t>
    <rPh sb="4" eb="5">
      <t>オヨ</t>
    </rPh>
    <rPh sb="6" eb="8">
      <t>コウドウ</t>
    </rPh>
    <rPh sb="9" eb="12">
      <t>チャクガンテン</t>
    </rPh>
    <phoneticPr fontId="2"/>
  </si>
  <si>
    <t>（Ⅰ　能力評価）</t>
    <rPh sb="3" eb="5">
      <t>ノウリョク</t>
    </rPh>
    <rPh sb="5" eb="7">
      <t>ヒョウカ</t>
    </rPh>
    <phoneticPr fontId="2"/>
  </si>
  <si>
    <t>①</t>
    <phoneticPr fontId="2"/>
  </si>
  <si>
    <t>②</t>
    <phoneticPr fontId="2"/>
  </si>
  <si>
    <t>③</t>
    <phoneticPr fontId="2"/>
  </si>
  <si>
    <t>②</t>
  </si>
  <si>
    <t>個別評語
【参考】</t>
    <rPh sb="0" eb="2">
      <t>コベツ</t>
    </rPh>
    <rPh sb="2" eb="4">
      <t>ヒョウゴ</t>
    </rPh>
    <rPh sb="6" eb="8">
      <t>サンコウ</t>
    </rPh>
    <phoneticPr fontId="2"/>
  </si>
  <si>
    <t>自己
評価</t>
    <rPh sb="0" eb="2">
      <t>ジコ</t>
    </rPh>
    <rPh sb="3" eb="5">
      <t>ヒョウカ</t>
    </rPh>
    <phoneticPr fontId="2"/>
  </si>
  <si>
    <t>調整</t>
    <rPh sb="0" eb="2">
      <t>チョウセイ</t>
    </rPh>
    <phoneticPr fontId="2"/>
  </si>
  <si>
    <t>全体評語</t>
    <rPh sb="0" eb="2">
      <t>ゼンタイ</t>
    </rPh>
    <rPh sb="2" eb="4">
      <t>ヒョウゴ</t>
    </rPh>
    <phoneticPr fontId="2"/>
  </si>
  <si>
    <t>調整者コメント（任意）</t>
    <rPh sb="0" eb="2">
      <t>チョウセイ</t>
    </rPh>
    <rPh sb="2" eb="3">
      <t>シャ</t>
    </rPh>
    <rPh sb="8" eb="10">
      <t>ニンイ</t>
    </rPh>
    <phoneticPr fontId="2"/>
  </si>
  <si>
    <t>本人コメント（振り返り）</t>
    <rPh sb="0" eb="2">
      <t>ホンニン</t>
    </rPh>
    <rPh sb="7" eb="8">
      <t>フ</t>
    </rPh>
    <rPh sb="9" eb="10">
      <t>カエ</t>
    </rPh>
    <phoneticPr fontId="2"/>
  </si>
  <si>
    <t>評価者コメント</t>
    <rPh sb="0" eb="3">
      <t>ヒョウカシャ</t>
    </rPh>
    <phoneticPr fontId="2"/>
  </si>
  <si>
    <t>＜意欲・態度＞</t>
    <rPh sb="1" eb="3">
      <t>イヨク</t>
    </rPh>
    <rPh sb="4" eb="6">
      <t>タイド</t>
    </rPh>
    <phoneticPr fontId="2"/>
  </si>
  <si>
    <t>評価項目ごとの個別評語</t>
    <rPh sb="0" eb="2">
      <t>ヒョウカ</t>
    </rPh>
    <rPh sb="2" eb="4">
      <t>コウモク</t>
    </rPh>
    <rPh sb="7" eb="9">
      <t>コベツ</t>
    </rPh>
    <rPh sb="9" eb="11">
      <t>ヒョウゴ</t>
    </rPh>
    <phoneticPr fontId="2"/>
  </si>
  <si>
    <t>評価者</t>
    <rPh sb="0" eb="3">
      <t>ヒョウカシャ</t>
    </rPh>
    <phoneticPr fontId="2"/>
  </si>
  <si>
    <t>調整者</t>
    <rPh sb="0" eb="2">
      <t>チョウセイ</t>
    </rPh>
    <rPh sb="2" eb="3">
      <t>シャ</t>
    </rPh>
    <phoneticPr fontId="2"/>
  </si>
  <si>
    <t>評価記入日：</t>
    <rPh sb="0" eb="2">
      <t>ヒョウカ</t>
    </rPh>
    <rPh sb="2" eb="4">
      <t>キニュウ</t>
    </rPh>
    <rPh sb="4" eb="5">
      <t>ビ</t>
    </rPh>
    <phoneticPr fontId="2"/>
  </si>
  <si>
    <t>調整記入日：</t>
    <rPh sb="0" eb="2">
      <t>チョウセイ</t>
    </rPh>
    <rPh sb="2" eb="4">
      <t>キニュウ</t>
    </rPh>
    <rPh sb="4" eb="5">
      <t>ビ</t>
    </rPh>
    <phoneticPr fontId="2"/>
  </si>
  <si>
    <t>Ｓ</t>
    <phoneticPr fontId="2"/>
  </si>
  <si>
    <t>Ａ</t>
    <phoneticPr fontId="2"/>
  </si>
  <si>
    <t>Ｂ</t>
    <phoneticPr fontId="2"/>
  </si>
  <si>
    <t>Ｃ</t>
    <phoneticPr fontId="2"/>
  </si>
  <si>
    <t>ｓ</t>
    <phoneticPr fontId="2"/>
  </si>
  <si>
    <t>ａ</t>
    <phoneticPr fontId="2"/>
  </si>
  <si>
    <t>ｂ</t>
    <phoneticPr fontId="2"/>
  </si>
  <si>
    <t>Ｄ</t>
    <phoneticPr fontId="2"/>
  </si>
  <si>
    <t>ｃ</t>
    <phoneticPr fontId="2"/>
  </si>
  <si>
    <t>ｄ</t>
    <phoneticPr fontId="2"/>
  </si>
  <si>
    <t>求められる行動が全て確実にとられており、付加価値を生む、他の職員の模範となるなどの職務遂行状況である。</t>
    <rPh sb="0" eb="1">
      <t>モト</t>
    </rPh>
    <rPh sb="5" eb="7">
      <t>コウドウ</t>
    </rPh>
    <rPh sb="8" eb="9">
      <t>スベ</t>
    </rPh>
    <rPh sb="10" eb="12">
      <t>カクジツ</t>
    </rPh>
    <rPh sb="20" eb="22">
      <t>フカ</t>
    </rPh>
    <rPh sb="22" eb="24">
      <t>カチ</t>
    </rPh>
    <rPh sb="25" eb="26">
      <t>ウ</t>
    </rPh>
    <rPh sb="28" eb="29">
      <t>タ</t>
    </rPh>
    <rPh sb="30" eb="32">
      <t>ショクイン</t>
    </rPh>
    <rPh sb="33" eb="35">
      <t>モハン</t>
    </rPh>
    <rPh sb="41" eb="43">
      <t>ショクム</t>
    </rPh>
    <rPh sb="43" eb="45">
      <t>スイコウ</t>
    </rPh>
    <rPh sb="45" eb="47">
      <t>ジョウキョウ</t>
    </rPh>
    <phoneticPr fontId="2"/>
  </si>
  <si>
    <t>求められる行動が確実にとられていた。</t>
    <rPh sb="0" eb="1">
      <t>モト</t>
    </rPh>
    <rPh sb="5" eb="7">
      <t>コウドウ</t>
    </rPh>
    <rPh sb="8" eb="10">
      <t>カクジツ</t>
    </rPh>
    <phoneticPr fontId="2"/>
  </si>
  <si>
    <t>求められる行動がおおむねとられていた。（通常）</t>
    <rPh sb="0" eb="1">
      <t>モト</t>
    </rPh>
    <rPh sb="5" eb="7">
      <t>コウドウ</t>
    </rPh>
    <rPh sb="20" eb="22">
      <t>ツウジョウ</t>
    </rPh>
    <phoneticPr fontId="2"/>
  </si>
  <si>
    <t>求められる行動が最低限はとられていた。（できた場合もあったが、できなかったことの方が多いなど、総じて判断すれば、とられていた行動が物足りなかった。）</t>
    <rPh sb="0" eb="1">
      <t>モト</t>
    </rPh>
    <rPh sb="5" eb="7">
      <t>コウドウ</t>
    </rPh>
    <rPh sb="8" eb="11">
      <t>サイテイゲン</t>
    </rPh>
    <rPh sb="23" eb="25">
      <t>バアイ</t>
    </rPh>
    <rPh sb="40" eb="41">
      <t>ホウ</t>
    </rPh>
    <rPh sb="42" eb="43">
      <t>オオ</t>
    </rPh>
    <rPh sb="47" eb="48">
      <t>ソウ</t>
    </rPh>
    <rPh sb="50" eb="52">
      <t>ハンダン</t>
    </rPh>
    <rPh sb="62" eb="64">
      <t>コウドウ</t>
    </rPh>
    <rPh sb="65" eb="67">
      <t>モノタ</t>
    </rPh>
    <phoneticPr fontId="2"/>
  </si>
  <si>
    <t>求められる行動が全くとられていなかった。</t>
    <rPh sb="0" eb="1">
      <t>モト</t>
    </rPh>
    <rPh sb="5" eb="7">
      <t>コウドウ</t>
    </rPh>
    <rPh sb="8" eb="9">
      <t>マッタ</t>
    </rPh>
    <phoneticPr fontId="2"/>
  </si>
  <si>
    <t>＜役割認識＞</t>
    <rPh sb="1" eb="3">
      <t>ヤクワリ</t>
    </rPh>
    <rPh sb="3" eb="5">
      <t>ニンシキ</t>
    </rPh>
    <phoneticPr fontId="2"/>
  </si>
  <si>
    <t>＜業務遂行＞</t>
    <rPh sb="1" eb="3">
      <t>ギョウム</t>
    </rPh>
    <rPh sb="3" eb="5">
      <t>スイコウ</t>
    </rPh>
    <phoneticPr fontId="2"/>
  </si>
  <si>
    <t>規律等の順守</t>
    <rPh sb="0" eb="2">
      <t>キリツ</t>
    </rPh>
    <rPh sb="2" eb="3">
      <t>トウ</t>
    </rPh>
    <rPh sb="4" eb="6">
      <t>ジュンシュ</t>
    </rPh>
    <phoneticPr fontId="2"/>
  </si>
  <si>
    <t>職務命令服従</t>
    <rPh sb="0" eb="2">
      <t>ショクム</t>
    </rPh>
    <rPh sb="2" eb="4">
      <t>メイレイ</t>
    </rPh>
    <rPh sb="4" eb="6">
      <t>フクジュウ</t>
    </rPh>
    <phoneticPr fontId="2"/>
  </si>
  <si>
    <t>職責認識</t>
    <rPh sb="0" eb="2">
      <t>ショクセキ</t>
    </rPh>
    <rPh sb="2" eb="4">
      <t>ニンシキ</t>
    </rPh>
    <phoneticPr fontId="2"/>
  </si>
  <si>
    <t>上司の職務上における指示・命令に対し、誠実に従っている。</t>
    <phoneticPr fontId="2"/>
  </si>
  <si>
    <t>身勝手な行動や言動により職場の士気を低下させることのないよう、自らの職責を認識し行動している。</t>
    <phoneticPr fontId="2"/>
  </si>
  <si>
    <t>適切な判断処理</t>
    <rPh sb="0" eb="2">
      <t>テキセツ</t>
    </rPh>
    <rPh sb="3" eb="5">
      <t>ハンダン</t>
    </rPh>
    <rPh sb="5" eb="7">
      <t>ショリ</t>
    </rPh>
    <phoneticPr fontId="2"/>
  </si>
  <si>
    <t>改善提案力</t>
    <rPh sb="0" eb="2">
      <t>カイゼン</t>
    </rPh>
    <rPh sb="2" eb="4">
      <t>テイアン</t>
    </rPh>
    <rPh sb="4" eb="5">
      <t>リョク</t>
    </rPh>
    <phoneticPr fontId="2"/>
  </si>
  <si>
    <t>企業団職員としての倫理観を持ち、服務規程と職場のルールを守って職務を遂行している。</t>
    <rPh sb="0" eb="2">
      <t>キギョウ</t>
    </rPh>
    <rPh sb="2" eb="3">
      <t>ダン</t>
    </rPh>
    <phoneticPr fontId="2"/>
  </si>
  <si>
    <t>固定観念や慣例・慣習にとらわれずに、改善案や代替案を提案している。</t>
    <phoneticPr fontId="2"/>
  </si>
  <si>
    <t>＜住民対応＞</t>
    <rPh sb="1" eb="3">
      <t>ジュウミン</t>
    </rPh>
    <rPh sb="3" eb="5">
      <t>タイオウ</t>
    </rPh>
    <phoneticPr fontId="2"/>
  </si>
  <si>
    <t>住民目線</t>
    <rPh sb="0" eb="2">
      <t>ジュウミン</t>
    </rPh>
    <rPh sb="2" eb="4">
      <t>メセン</t>
    </rPh>
    <phoneticPr fontId="2"/>
  </si>
  <si>
    <t>接遇対応</t>
    <rPh sb="0" eb="2">
      <t>セツグウ</t>
    </rPh>
    <rPh sb="2" eb="4">
      <t>タイオウ</t>
    </rPh>
    <phoneticPr fontId="2"/>
  </si>
  <si>
    <t>冷静な判断</t>
    <rPh sb="0" eb="2">
      <t>レイセイ</t>
    </rPh>
    <rPh sb="3" eb="5">
      <t>ハンダン</t>
    </rPh>
    <phoneticPr fontId="2"/>
  </si>
  <si>
    <t>接遇技能を有し、好感の持てるマナー・態度・身だしなみで対応している。</t>
    <phoneticPr fontId="2"/>
  </si>
  <si>
    <t>相手や自分の感情によって態度を変えることなく、苦情等に対しても冷静かつ真摯に対応している。</t>
    <phoneticPr fontId="2"/>
  </si>
  <si>
    <t>積極性</t>
    <rPh sb="0" eb="3">
      <t>セッキョクセイ</t>
    </rPh>
    <phoneticPr fontId="2"/>
  </si>
  <si>
    <t>貢献意欲</t>
    <rPh sb="0" eb="2">
      <t>コウケン</t>
    </rPh>
    <rPh sb="2" eb="4">
      <t>イヨク</t>
    </rPh>
    <phoneticPr fontId="2"/>
  </si>
  <si>
    <t>業務改善・未経験の業務や上位職が行う仕事にもチャレンジしている。</t>
    <phoneticPr fontId="2"/>
  </si>
  <si>
    <t>責任感</t>
    <rPh sb="0" eb="3">
      <t>セキニンカン</t>
    </rPh>
    <phoneticPr fontId="2"/>
  </si>
  <si>
    <t>仕事の目的やポイントを押さえ、優先順位を判断し適切に業務を処理している。</t>
  </si>
  <si>
    <t>業務進行管理</t>
    <rPh sb="0" eb="2">
      <t>ギョウム</t>
    </rPh>
    <rPh sb="2" eb="4">
      <t>シンコウ</t>
    </rPh>
    <rPh sb="4" eb="6">
      <t>カンリ</t>
    </rPh>
    <phoneticPr fontId="2"/>
  </si>
  <si>
    <t>スケジュールやプロセス管理を行って、業務を滞りなく進めている。</t>
    <rPh sb="11" eb="13">
      <t>カンリ</t>
    </rPh>
    <rPh sb="14" eb="15">
      <t>オコナ</t>
    </rPh>
    <rPh sb="18" eb="20">
      <t>ギョウム</t>
    </rPh>
    <rPh sb="21" eb="22">
      <t>トドコオ</t>
    </rPh>
    <rPh sb="25" eb="26">
      <t>スス</t>
    </rPh>
    <phoneticPr fontId="2"/>
  </si>
  <si>
    <t>業務の結果や自己の言動に対し、責任回避・責任転嫁をせずに職務を遂行している。</t>
    <rPh sb="0" eb="2">
      <t>ギョウム</t>
    </rPh>
    <rPh sb="3" eb="5">
      <t>ケッカ</t>
    </rPh>
    <rPh sb="6" eb="8">
      <t>ジコ</t>
    </rPh>
    <rPh sb="9" eb="11">
      <t>ゲンドウ</t>
    </rPh>
    <rPh sb="12" eb="13">
      <t>タイ</t>
    </rPh>
    <rPh sb="15" eb="17">
      <t>セキニン</t>
    </rPh>
    <rPh sb="17" eb="19">
      <t>カイヒ</t>
    </rPh>
    <rPh sb="20" eb="22">
      <t>セキニン</t>
    </rPh>
    <rPh sb="22" eb="24">
      <t>テンカ</t>
    </rPh>
    <rPh sb="28" eb="30">
      <t>ショクム</t>
    </rPh>
    <rPh sb="31" eb="33">
      <t>スイコウ</t>
    </rPh>
    <phoneticPr fontId="2"/>
  </si>
  <si>
    <t>自己評価</t>
    <rPh sb="0" eb="2">
      <t>ジコ</t>
    </rPh>
    <rPh sb="2" eb="4">
      <t>ヒョウカ</t>
    </rPh>
    <phoneticPr fontId="2"/>
  </si>
  <si>
    <t>◎</t>
    <phoneticPr fontId="2"/>
  </si>
  <si>
    <t>行動は確実にできており、その能力には自信があり強みだと思う。</t>
    <rPh sb="0" eb="2">
      <t>コウドウ</t>
    </rPh>
    <rPh sb="3" eb="5">
      <t>カクジツ</t>
    </rPh>
    <rPh sb="14" eb="16">
      <t>ノウリョク</t>
    </rPh>
    <rPh sb="18" eb="20">
      <t>ジシン</t>
    </rPh>
    <rPh sb="23" eb="24">
      <t>ツヨ</t>
    </rPh>
    <rPh sb="27" eb="28">
      <t>オモ</t>
    </rPh>
    <phoneticPr fontId="2"/>
  </si>
  <si>
    <t>○</t>
    <phoneticPr fontId="2"/>
  </si>
  <si>
    <t>行動は普通にできており、職位に見合った能力を発揮できている。</t>
    <rPh sb="0" eb="2">
      <t>コウドウ</t>
    </rPh>
    <rPh sb="3" eb="5">
      <t>フツウ</t>
    </rPh>
    <rPh sb="12" eb="14">
      <t>ショクイ</t>
    </rPh>
    <rPh sb="15" eb="17">
      <t>ミア</t>
    </rPh>
    <rPh sb="19" eb="21">
      <t>ノウリョク</t>
    </rPh>
    <rPh sb="22" eb="24">
      <t>ハッキ</t>
    </rPh>
    <phoneticPr fontId="2"/>
  </si>
  <si>
    <t>△</t>
    <phoneticPr fontId="2"/>
  </si>
  <si>
    <t>行動はできていないことがあり、自分の苦手分野でもある。</t>
    <rPh sb="0" eb="2">
      <t>コウドウ</t>
    </rPh>
    <rPh sb="15" eb="17">
      <t>ジブン</t>
    </rPh>
    <rPh sb="18" eb="20">
      <t>ニガテ</t>
    </rPh>
    <rPh sb="20" eb="22">
      <t>ブンヤ</t>
    </rPh>
    <phoneticPr fontId="2"/>
  </si>
  <si>
    <t>個別評価（評価項目及び行動ごとの評語）及び調整</t>
    <rPh sb="0" eb="2">
      <t>コベツ</t>
    </rPh>
    <rPh sb="2" eb="4">
      <t>ヒョウカ</t>
    </rPh>
    <rPh sb="5" eb="7">
      <t>ヒョウカ</t>
    </rPh>
    <rPh sb="7" eb="9">
      <t>コウモク</t>
    </rPh>
    <rPh sb="9" eb="10">
      <t>オヨ</t>
    </rPh>
    <rPh sb="11" eb="13">
      <t>コウドウ</t>
    </rPh>
    <rPh sb="16" eb="18">
      <t>ヒョウゴ</t>
    </rPh>
    <rPh sb="19" eb="20">
      <t>オヨ</t>
    </rPh>
    <rPh sb="21" eb="23">
      <t>チョウセイ</t>
    </rPh>
    <phoneticPr fontId="2"/>
  </si>
  <si>
    <t>評価項目ごとの個別評語（参考評価）</t>
    <rPh sb="0" eb="2">
      <t>ヒョウカ</t>
    </rPh>
    <rPh sb="2" eb="4">
      <t>コウモク</t>
    </rPh>
    <rPh sb="7" eb="9">
      <t>コベツ</t>
    </rPh>
    <rPh sb="9" eb="11">
      <t>ヒョウゴ</t>
    </rPh>
    <rPh sb="12" eb="14">
      <t>サンコウ</t>
    </rPh>
    <rPh sb="14" eb="16">
      <t>ヒョウカ</t>
    </rPh>
    <phoneticPr fontId="2"/>
  </si>
  <si>
    <t>14点以上</t>
    <rPh sb="2" eb="3">
      <t>テン</t>
    </rPh>
    <rPh sb="3" eb="5">
      <t>イジョウ</t>
    </rPh>
    <phoneticPr fontId="2"/>
  </si>
  <si>
    <t>11～13点</t>
    <rPh sb="5" eb="6">
      <t>テン</t>
    </rPh>
    <phoneticPr fontId="2"/>
  </si>
  <si>
    <t>8～10点</t>
    <rPh sb="4" eb="5">
      <t>テン</t>
    </rPh>
    <phoneticPr fontId="2"/>
  </si>
  <si>
    <t>5～7点</t>
    <rPh sb="3" eb="4">
      <t>テン</t>
    </rPh>
    <phoneticPr fontId="2"/>
  </si>
  <si>
    <t>4点以下</t>
    <rPh sb="1" eb="2">
      <t>テン</t>
    </rPh>
    <rPh sb="2" eb="4">
      <t>イカ</t>
    </rPh>
    <phoneticPr fontId="2"/>
  </si>
  <si>
    <t>68点以上</t>
    <rPh sb="2" eb="3">
      <t>テン</t>
    </rPh>
    <rPh sb="3" eb="5">
      <t>イジョウ</t>
    </rPh>
    <phoneticPr fontId="2"/>
  </si>
  <si>
    <t>求められる行動が全て確実にとられており、現在の職位を</t>
    <rPh sb="0" eb="1">
      <t>モト</t>
    </rPh>
    <rPh sb="5" eb="7">
      <t>コウドウ</t>
    </rPh>
    <rPh sb="8" eb="9">
      <t>スベ</t>
    </rPh>
    <rPh sb="10" eb="12">
      <t>カクジツ</t>
    </rPh>
    <rPh sb="20" eb="22">
      <t>ゲンザイ</t>
    </rPh>
    <rPh sb="23" eb="24">
      <t>ショク</t>
    </rPh>
    <rPh sb="24" eb="25">
      <t>クライ</t>
    </rPh>
    <phoneticPr fontId="2"/>
  </si>
  <si>
    <t>大きく上回り、上位職の職務を遂行出来るレベルで特に優</t>
    <rPh sb="0" eb="1">
      <t>オオ</t>
    </rPh>
    <rPh sb="3" eb="5">
      <t>ウワマワ</t>
    </rPh>
    <rPh sb="7" eb="9">
      <t>ジョウイ</t>
    </rPh>
    <rPh sb="9" eb="10">
      <t>ショク</t>
    </rPh>
    <rPh sb="11" eb="13">
      <t>ショクム</t>
    </rPh>
    <rPh sb="14" eb="16">
      <t>スイコウ</t>
    </rPh>
    <rPh sb="16" eb="18">
      <t>デキ</t>
    </rPh>
    <rPh sb="23" eb="24">
      <t>トク</t>
    </rPh>
    <rPh sb="25" eb="26">
      <t>ユウ</t>
    </rPh>
    <phoneticPr fontId="2"/>
  </si>
  <si>
    <t>秀な能力発揮状況である。</t>
    <rPh sb="0" eb="1">
      <t>ヒデ</t>
    </rPh>
    <rPh sb="2" eb="4">
      <t>ノウリョク</t>
    </rPh>
    <rPh sb="4" eb="6">
      <t>ハッキ</t>
    </rPh>
    <rPh sb="6" eb="8">
      <t>ジョウキョウ</t>
    </rPh>
    <phoneticPr fontId="2"/>
  </si>
  <si>
    <t>53～67点</t>
    <rPh sb="5" eb="6">
      <t>テン</t>
    </rPh>
    <phoneticPr fontId="2"/>
  </si>
  <si>
    <t>求められる行動が確実にとられており、当該職位以上のレ</t>
    <rPh sb="0" eb="1">
      <t>モト</t>
    </rPh>
    <rPh sb="5" eb="7">
      <t>コウドウ</t>
    </rPh>
    <rPh sb="8" eb="10">
      <t>カクジツ</t>
    </rPh>
    <rPh sb="18" eb="20">
      <t>トウガイ</t>
    </rPh>
    <rPh sb="20" eb="22">
      <t>ショクイ</t>
    </rPh>
    <rPh sb="22" eb="24">
      <t>イジョウ</t>
    </rPh>
    <phoneticPr fontId="2"/>
  </si>
  <si>
    <t>ベルを保有しており、職責も十分に果たして優秀な能力発</t>
    <rPh sb="3" eb="5">
      <t>ホユウ</t>
    </rPh>
    <rPh sb="10" eb="12">
      <t>ショクセキ</t>
    </rPh>
    <rPh sb="13" eb="15">
      <t>ジュウブン</t>
    </rPh>
    <rPh sb="16" eb="17">
      <t>ハ</t>
    </rPh>
    <rPh sb="20" eb="22">
      <t>ユウシュウ</t>
    </rPh>
    <rPh sb="23" eb="25">
      <t>ノウリョク</t>
    </rPh>
    <rPh sb="25" eb="26">
      <t>ハツ</t>
    </rPh>
    <phoneticPr fontId="2"/>
  </si>
  <si>
    <t>揮状況である。</t>
    <rPh sb="0" eb="1">
      <t>キ</t>
    </rPh>
    <rPh sb="1" eb="3">
      <t>ジョウキョウ</t>
    </rPh>
    <phoneticPr fontId="2"/>
  </si>
  <si>
    <t>38～52点</t>
    <rPh sb="5" eb="6">
      <t>テン</t>
    </rPh>
    <phoneticPr fontId="2"/>
  </si>
  <si>
    <t>求められる行動が問題なくとられており、当該職位として求</t>
    <rPh sb="0" eb="1">
      <t>モト</t>
    </rPh>
    <rPh sb="5" eb="7">
      <t>コウドウ</t>
    </rPh>
    <rPh sb="8" eb="10">
      <t>モンダイ</t>
    </rPh>
    <rPh sb="19" eb="21">
      <t>トウガイ</t>
    </rPh>
    <rPh sb="21" eb="23">
      <t>ショクイ</t>
    </rPh>
    <rPh sb="26" eb="27">
      <t>モト</t>
    </rPh>
    <phoneticPr fontId="2"/>
  </si>
  <si>
    <t>められる能力が十分に発揮されている状況である。</t>
    <rPh sb="4" eb="6">
      <t>ノウリョク</t>
    </rPh>
    <rPh sb="7" eb="8">
      <t>ジュウ</t>
    </rPh>
    <rPh sb="8" eb="9">
      <t>ブン</t>
    </rPh>
    <rPh sb="10" eb="12">
      <t>ハッキ</t>
    </rPh>
    <rPh sb="17" eb="19">
      <t>ジョウキョウ</t>
    </rPh>
    <phoneticPr fontId="2"/>
  </si>
  <si>
    <t>23～37点</t>
    <rPh sb="5" eb="6">
      <t>テン</t>
    </rPh>
    <phoneticPr fontId="2"/>
  </si>
  <si>
    <t>求められる行動がとられないことがやや多く、当該職位とし</t>
    <rPh sb="0" eb="1">
      <t>モト</t>
    </rPh>
    <rPh sb="5" eb="7">
      <t>コウドウ</t>
    </rPh>
    <rPh sb="18" eb="19">
      <t>オオ</t>
    </rPh>
    <rPh sb="21" eb="23">
      <t>トウガイ</t>
    </rPh>
    <rPh sb="23" eb="25">
      <t>ショクイ</t>
    </rPh>
    <phoneticPr fontId="2"/>
  </si>
  <si>
    <t>て十分な能力発揮状況とはいえない。（当該職位の職務を</t>
    <rPh sb="1" eb="3">
      <t>ジュウブン</t>
    </rPh>
    <rPh sb="4" eb="6">
      <t>ノウリョク</t>
    </rPh>
    <rPh sb="6" eb="8">
      <t>ハッキ</t>
    </rPh>
    <rPh sb="8" eb="10">
      <t>ジョウキョウ</t>
    </rPh>
    <rPh sb="18" eb="20">
      <t>トウガイ</t>
    </rPh>
    <rPh sb="20" eb="22">
      <t>ショクイ</t>
    </rPh>
    <rPh sb="23" eb="25">
      <t>ショクム</t>
    </rPh>
    <phoneticPr fontId="2"/>
  </si>
  <si>
    <t>遂行するために求められる能力を発揮していないとまでは</t>
    <rPh sb="0" eb="2">
      <t>スイコウ</t>
    </rPh>
    <rPh sb="7" eb="8">
      <t>モト</t>
    </rPh>
    <rPh sb="12" eb="14">
      <t>ノウリョク</t>
    </rPh>
    <rPh sb="15" eb="17">
      <t>ハッキ</t>
    </rPh>
    <phoneticPr fontId="2"/>
  </si>
  <si>
    <t>いえない</t>
    <phoneticPr fontId="2"/>
  </si>
  <si>
    <t>22点以下</t>
    <rPh sb="2" eb="3">
      <t>テン</t>
    </rPh>
    <rPh sb="3" eb="5">
      <t>イカ</t>
    </rPh>
    <phoneticPr fontId="2"/>
  </si>
  <si>
    <t>求められる行動がほとんどとられておらず、当該職位に必要</t>
    <rPh sb="0" eb="1">
      <t>モト</t>
    </rPh>
    <rPh sb="5" eb="7">
      <t>コウドウ</t>
    </rPh>
    <rPh sb="20" eb="22">
      <t>トウガイ</t>
    </rPh>
    <rPh sb="22" eb="24">
      <t>ショクイ</t>
    </rPh>
    <rPh sb="25" eb="27">
      <t>ヒツヨウ</t>
    </rPh>
    <phoneticPr fontId="2"/>
  </si>
  <si>
    <t>&lt;知識・技術＞</t>
    <rPh sb="1" eb="3">
      <t>チシキ</t>
    </rPh>
    <rPh sb="4" eb="6">
      <t>ギジュツ</t>
    </rPh>
    <phoneticPr fontId="2"/>
  </si>
  <si>
    <t>プロ意識</t>
    <rPh sb="2" eb="4">
      <t>イシキ</t>
    </rPh>
    <phoneticPr fontId="2"/>
  </si>
  <si>
    <t>知識等の共有</t>
    <rPh sb="0" eb="2">
      <t>チシキ</t>
    </rPh>
    <rPh sb="2" eb="3">
      <t>トウ</t>
    </rPh>
    <rPh sb="4" eb="6">
      <t>キョウユウ</t>
    </rPh>
    <phoneticPr fontId="2"/>
  </si>
  <si>
    <t>知識等の習得</t>
    <rPh sb="0" eb="2">
      <t>チシキ</t>
    </rPh>
    <rPh sb="2" eb="3">
      <t>トウ</t>
    </rPh>
    <rPh sb="4" eb="6">
      <t>シュウトク</t>
    </rPh>
    <phoneticPr fontId="2"/>
  </si>
  <si>
    <t>プロ意識を持って保有する知識・技能等を惜しみなく発揮している。</t>
    <phoneticPr fontId="2"/>
  </si>
  <si>
    <t>自ら持つ知識やスキルを同僚や後輩に惜しまず伝えている。</t>
    <phoneticPr fontId="2"/>
  </si>
  <si>
    <t>職務に必要な知識（技術）や必要となりそうな知識（技術）の習得を自発的に行っている。</t>
    <phoneticPr fontId="2"/>
  </si>
  <si>
    <t>役所的な倫理や部署の縦割り意識を相手に押し付けず、住民の立場に立って聴き、考え、行動している。</t>
    <rPh sb="0" eb="2">
      <t>ヤクショ</t>
    </rPh>
    <rPh sb="2" eb="3">
      <t>テキ</t>
    </rPh>
    <rPh sb="25" eb="27">
      <t>ジュウミン</t>
    </rPh>
    <phoneticPr fontId="2"/>
  </si>
  <si>
    <t>必要に応じて担当以外の仕事に協力し、組織や職場に貢献している。</t>
    <rPh sb="21" eb="23">
      <t>ショクバ</t>
    </rPh>
    <phoneticPr fontId="2"/>
  </si>
  <si>
    <t>個別
評価</t>
    <rPh sb="0" eb="2">
      <t>コベツ</t>
    </rPh>
    <rPh sb="3" eb="5">
      <t>ヒョウカ</t>
    </rPh>
    <phoneticPr fontId="2"/>
  </si>
  <si>
    <t>（Ⅱ　実績評価）</t>
    <rPh sb="3" eb="5">
      <t>ジッセキ</t>
    </rPh>
    <rPh sb="5" eb="7">
      <t>ヒョウカ</t>
    </rPh>
    <phoneticPr fontId="2"/>
  </si>
  <si>
    <t>【実績評価】</t>
    <rPh sb="1" eb="3">
      <t>ジッセキ</t>
    </rPh>
    <rPh sb="3" eb="5">
      <t>ヒョウカ</t>
    </rPh>
    <phoneticPr fontId="2"/>
  </si>
  <si>
    <t>番号</t>
    <rPh sb="0" eb="2">
      <t>バンゴウ</t>
    </rPh>
    <phoneticPr fontId="2"/>
  </si>
  <si>
    <t>目標</t>
    <rPh sb="0" eb="2">
      <t>モクヒョウ</t>
    </rPh>
    <phoneticPr fontId="2"/>
  </si>
  <si>
    <t>業務遂行状況</t>
    <rPh sb="0" eb="2">
      <t>ギョウム</t>
    </rPh>
    <rPh sb="2" eb="4">
      <t>スイコウ</t>
    </rPh>
    <rPh sb="4" eb="6">
      <t>ジョウキョウ</t>
    </rPh>
    <phoneticPr fontId="2"/>
  </si>
  <si>
    <t>評語</t>
    <rPh sb="0" eb="2">
      <t>ヒョウゴ</t>
    </rPh>
    <phoneticPr fontId="2"/>
  </si>
  <si>
    <t>レベル感</t>
    <rPh sb="3" eb="4">
      <t>カン</t>
    </rPh>
    <phoneticPr fontId="2"/>
  </si>
  <si>
    <t>評価基準</t>
    <rPh sb="0" eb="2">
      <t>ヒョウカ</t>
    </rPh>
    <rPh sb="2" eb="4">
      <t>キジュン</t>
    </rPh>
    <phoneticPr fontId="2"/>
  </si>
  <si>
    <t>（コメント：必要に応じ）</t>
    <rPh sb="6" eb="8">
      <t>ヒツヨウ</t>
    </rPh>
    <rPh sb="9" eb="10">
      <t>オウ</t>
    </rPh>
    <phoneticPr fontId="2"/>
  </si>
  <si>
    <t>（コメント：必要に応じ）</t>
  </si>
  <si>
    <t>◎(3)</t>
    <phoneticPr fontId="2"/>
  </si>
  <si>
    <t>優れている</t>
    <rPh sb="0" eb="1">
      <t>スグ</t>
    </rPh>
    <phoneticPr fontId="2"/>
  </si>
  <si>
    <t>・ミスが無く、ほぼ完璧な内容で最後まで責任持って遂行していた。
・常に期限内に処理し、最後まで責任を持って遂行していた。
・仕上がりは十分で、最後まで責任を持って遂行し、期待された質の向上を実現した。</t>
    <rPh sb="4" eb="5">
      <t>ナ</t>
    </rPh>
    <rPh sb="9" eb="11">
      <t>カンペキ</t>
    </rPh>
    <rPh sb="12" eb="14">
      <t>ナイヨウ</t>
    </rPh>
    <rPh sb="15" eb="17">
      <t>サイゴ</t>
    </rPh>
    <rPh sb="19" eb="21">
      <t>セキニン</t>
    </rPh>
    <rPh sb="21" eb="22">
      <t>モ</t>
    </rPh>
    <rPh sb="24" eb="26">
      <t>スイコウ</t>
    </rPh>
    <rPh sb="33" eb="34">
      <t>ツネ</t>
    </rPh>
    <rPh sb="35" eb="38">
      <t>キゲンナイ</t>
    </rPh>
    <rPh sb="39" eb="41">
      <t>ショリ</t>
    </rPh>
    <rPh sb="43" eb="45">
      <t>サイゴ</t>
    </rPh>
    <rPh sb="47" eb="49">
      <t>セキニン</t>
    </rPh>
    <rPh sb="50" eb="51">
      <t>モ</t>
    </rPh>
    <rPh sb="53" eb="55">
      <t>スイコウ</t>
    </rPh>
    <rPh sb="62" eb="64">
      <t>シア</t>
    </rPh>
    <rPh sb="67" eb="69">
      <t>ジュウブン</t>
    </rPh>
    <rPh sb="71" eb="73">
      <t>サイゴ</t>
    </rPh>
    <rPh sb="75" eb="77">
      <t>セキニン</t>
    </rPh>
    <rPh sb="78" eb="79">
      <t>モ</t>
    </rPh>
    <rPh sb="81" eb="83">
      <t>スイコウ</t>
    </rPh>
    <rPh sb="85" eb="87">
      <t>キタイ</t>
    </rPh>
    <rPh sb="90" eb="91">
      <t>シツ</t>
    </rPh>
    <rPh sb="92" eb="94">
      <t>コウジョウ</t>
    </rPh>
    <rPh sb="95" eb="97">
      <t>ジツゲン</t>
    </rPh>
    <phoneticPr fontId="2"/>
  </si>
  <si>
    <r>
      <t>正確性</t>
    </r>
    <r>
      <rPr>
        <sz val="9"/>
        <rFont val="ＭＳ Ｐゴシック"/>
        <family val="3"/>
        <charset val="128"/>
      </rPr>
      <t>（業務を正確に処理したか。）</t>
    </r>
    <rPh sb="0" eb="3">
      <t>セイカクセイ</t>
    </rPh>
    <rPh sb="4" eb="6">
      <t>ギョウム</t>
    </rPh>
    <rPh sb="7" eb="9">
      <t>セイカク</t>
    </rPh>
    <rPh sb="10" eb="12">
      <t>ショリ</t>
    </rPh>
    <phoneticPr fontId="2"/>
  </si>
  <si>
    <r>
      <t>迅速性</t>
    </r>
    <r>
      <rPr>
        <sz val="9"/>
        <rFont val="ＭＳ Ｐゴシック"/>
        <family val="3"/>
        <charset val="128"/>
      </rPr>
      <t>（業務を指示された期限内に処理したか。）</t>
    </r>
    <rPh sb="0" eb="3">
      <t>ジンソクセイ</t>
    </rPh>
    <rPh sb="4" eb="6">
      <t>ギョウム</t>
    </rPh>
    <rPh sb="7" eb="9">
      <t>シジ</t>
    </rPh>
    <rPh sb="12" eb="15">
      <t>キゲンナイ</t>
    </rPh>
    <rPh sb="16" eb="18">
      <t>ショリ</t>
    </rPh>
    <phoneticPr fontId="2"/>
  </si>
  <si>
    <r>
      <t>質</t>
    </r>
    <r>
      <rPr>
        <sz val="9"/>
        <rFont val="ＭＳ Ｐゴシック"/>
        <family val="3"/>
        <charset val="128"/>
      </rPr>
      <t>（業務の仕上がりの程度はどうだったか。）</t>
    </r>
    <rPh sb="0" eb="1">
      <t>シツ</t>
    </rPh>
    <rPh sb="2" eb="4">
      <t>ギョウム</t>
    </rPh>
    <rPh sb="5" eb="7">
      <t>シア</t>
    </rPh>
    <rPh sb="10" eb="12">
      <t>テイド</t>
    </rPh>
    <phoneticPr fontId="2"/>
  </si>
  <si>
    <t>○(2)</t>
    <phoneticPr fontId="2"/>
  </si>
  <si>
    <t>良好</t>
    <rPh sb="0" eb="2">
      <t>リョウコウ</t>
    </rPh>
    <phoneticPr fontId="2"/>
  </si>
  <si>
    <t>・細やかなミスはあったが、ほぼ満足できる内容だった。
・概ね期限内に処理し、大きな遅れは生じなかった。
・仕上がりは概ね支障が無く、質の維持・向上を果たした。</t>
    <rPh sb="1" eb="2">
      <t>コマ</t>
    </rPh>
    <rPh sb="15" eb="17">
      <t>マンゾク</t>
    </rPh>
    <rPh sb="20" eb="22">
      <t>ナイヨウ</t>
    </rPh>
    <rPh sb="28" eb="29">
      <t>オオム</t>
    </rPh>
    <rPh sb="30" eb="33">
      <t>キゲンナイ</t>
    </rPh>
    <rPh sb="34" eb="36">
      <t>ショリ</t>
    </rPh>
    <rPh sb="38" eb="39">
      <t>オオ</t>
    </rPh>
    <rPh sb="41" eb="42">
      <t>オク</t>
    </rPh>
    <rPh sb="44" eb="45">
      <t>ショウ</t>
    </rPh>
    <rPh sb="53" eb="55">
      <t>シア</t>
    </rPh>
    <rPh sb="58" eb="59">
      <t>オオム</t>
    </rPh>
    <rPh sb="60" eb="62">
      <t>シショウ</t>
    </rPh>
    <rPh sb="63" eb="64">
      <t>ナ</t>
    </rPh>
    <rPh sb="66" eb="67">
      <t>シツ</t>
    </rPh>
    <rPh sb="68" eb="70">
      <t>イジ</t>
    </rPh>
    <rPh sb="71" eb="73">
      <t>コウジョウ</t>
    </rPh>
    <rPh sb="74" eb="75">
      <t>ハ</t>
    </rPh>
    <phoneticPr fontId="2"/>
  </si>
  <si>
    <t>△(1)</t>
    <phoneticPr fontId="2"/>
  </si>
  <si>
    <t>やや劣る</t>
    <rPh sb="2" eb="3">
      <t>オト</t>
    </rPh>
    <phoneticPr fontId="2"/>
  </si>
  <si>
    <t>・いくつかのミスがあり、やや不満が残る内容だった。
・時々、期限内に処理できなかったことがあった。
・仕上がりは十分でないことがあり、質の維持・向上を果たせなかった。</t>
    <rPh sb="14" eb="16">
      <t>フマン</t>
    </rPh>
    <rPh sb="17" eb="18">
      <t>ノコ</t>
    </rPh>
    <rPh sb="19" eb="21">
      <t>ナイヨウ</t>
    </rPh>
    <rPh sb="27" eb="29">
      <t>トキドキ</t>
    </rPh>
    <rPh sb="30" eb="33">
      <t>キゲンナイ</t>
    </rPh>
    <rPh sb="34" eb="36">
      <t>ショリ</t>
    </rPh>
    <rPh sb="51" eb="53">
      <t>シア</t>
    </rPh>
    <rPh sb="56" eb="58">
      <t>ジュウブン</t>
    </rPh>
    <rPh sb="67" eb="68">
      <t>シツ</t>
    </rPh>
    <rPh sb="69" eb="71">
      <t>イジ</t>
    </rPh>
    <rPh sb="72" eb="74">
      <t>コウジョウ</t>
    </rPh>
    <rPh sb="75" eb="76">
      <t>ハ</t>
    </rPh>
    <phoneticPr fontId="2"/>
  </si>
  <si>
    <t>【全体評語】</t>
    <rPh sb="1" eb="3">
      <t>ゼンタイ</t>
    </rPh>
    <rPh sb="3" eb="5">
      <t>ヒョウゴ</t>
    </rPh>
    <phoneticPr fontId="2"/>
  </si>
  <si>
    <t>8点以上</t>
    <rPh sb="1" eb="2">
      <t>テン</t>
    </rPh>
    <rPh sb="2" eb="4">
      <t>イジョウ</t>
    </rPh>
    <phoneticPr fontId="2"/>
  </si>
  <si>
    <t>期首面談</t>
    <rPh sb="0" eb="2">
      <t>キシュ</t>
    </rPh>
    <rPh sb="2" eb="4">
      <t>メンダン</t>
    </rPh>
    <phoneticPr fontId="2"/>
  </si>
  <si>
    <t>様式第8号（第2条関係）</t>
    <rPh sb="0" eb="2">
      <t>ヨウシキ</t>
    </rPh>
    <rPh sb="2" eb="3">
      <t>ダイ</t>
    </rPh>
    <rPh sb="4" eb="5">
      <t>ゴウ</t>
    </rPh>
    <rPh sb="6" eb="7">
      <t>ダイ</t>
    </rPh>
    <rPh sb="8" eb="9">
      <t>ジョウ</t>
    </rPh>
    <rPh sb="9" eb="11">
      <t>カンケイ</t>
    </rPh>
    <phoneticPr fontId="2"/>
  </si>
  <si>
    <t>相馬地方広域水道企業団　人事評価記録書　（定年前再任用短時間勤務職員用）</t>
    <rPh sb="0" eb="2">
      <t>ソウマ</t>
    </rPh>
    <rPh sb="2" eb="4">
      <t>チホウ</t>
    </rPh>
    <rPh sb="4" eb="6">
      <t>コウイキ</t>
    </rPh>
    <rPh sb="6" eb="8">
      <t>スイドウ</t>
    </rPh>
    <rPh sb="8" eb="10">
      <t>キギョウ</t>
    </rPh>
    <rPh sb="10" eb="11">
      <t>ダン</t>
    </rPh>
    <rPh sb="12" eb="14">
      <t>ジンジ</t>
    </rPh>
    <rPh sb="14" eb="16">
      <t>ヒョウカ</t>
    </rPh>
    <rPh sb="16" eb="19">
      <t>キロクショ</t>
    </rPh>
    <rPh sb="21" eb="24">
      <t>テイネンマエ</t>
    </rPh>
    <rPh sb="24" eb="27">
      <t>サイニンヨウ</t>
    </rPh>
    <rPh sb="27" eb="30">
      <t>タンジカン</t>
    </rPh>
    <rPh sb="30" eb="32">
      <t>キンム</t>
    </rPh>
    <rPh sb="32" eb="34">
      <t>ショクイン</t>
    </rPh>
    <rPh sb="34" eb="3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</si>
</sst>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6" x14ac:knownFonts="1">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CCFFFF"/>
        <bgColor indexed="64"/>
      </patternFill>
    </fill>
  </fills>
  <borders count="104">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right style="double">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medium">
        <color indexed="64"/>
      </top>
      <bottom/>
      <diagonal/>
    </border>
    <border>
      <left/>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diagonalUp="1">
      <left style="double">
        <color indexed="64"/>
      </left>
      <right/>
      <top style="hair">
        <color indexed="64"/>
      </top>
      <bottom style="medium">
        <color indexed="64"/>
      </bottom>
      <diagonal style="hair">
        <color indexed="64"/>
      </diagonal>
    </border>
    <border diagonalUp="1">
      <left/>
      <right/>
      <top style="hair">
        <color indexed="64"/>
      </top>
      <bottom style="medium">
        <color indexed="64"/>
      </bottom>
      <diagonal style="hair">
        <color indexed="64"/>
      </diagonal>
    </border>
    <border diagonalUp="1">
      <left/>
      <right style="double">
        <color indexed="64"/>
      </right>
      <top style="hair">
        <color indexed="64"/>
      </top>
      <bottom style="medium">
        <color indexed="64"/>
      </bottom>
      <diagonal style="hair">
        <color indexed="64"/>
      </diagonal>
    </border>
    <border>
      <left style="hair">
        <color indexed="64"/>
      </left>
      <right/>
      <top style="double">
        <color indexed="64"/>
      </top>
      <bottom/>
      <diagonal/>
    </border>
    <border>
      <left style="medium">
        <color indexed="64"/>
      </left>
      <right style="medium">
        <color indexed="64"/>
      </right>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style="double">
        <color indexed="64"/>
      </bottom>
      <diagonal/>
    </border>
    <border diagonalUp="1">
      <left style="double">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double">
        <color indexed="64"/>
      </right>
      <top style="hair">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style="thin">
        <color indexed="64"/>
      </left>
      <right/>
      <top style="double">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327">
    <xf numFmtId="0" fontId="0" fillId="0" borderId="0" xfId="0">
      <alignment vertical="center"/>
    </xf>
    <xf numFmtId="49" fontId="3" fillId="0" borderId="0" xfId="0" applyNumberFormat="1" applyFont="1" applyAlignment="1">
      <alignment horizontal="righ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5" fillId="0" borderId="35" xfId="0" applyFont="1" applyBorder="1" applyAlignment="1">
      <alignment horizontal="left" vertical="center" wrapText="1"/>
    </xf>
    <xf numFmtId="0" fontId="0" fillId="0" borderId="62" xfId="0" applyBorder="1" applyAlignment="1">
      <alignment horizontal="center" vertical="center"/>
    </xf>
    <xf numFmtId="0" fontId="3" fillId="0" borderId="62" xfId="0" applyFont="1" applyBorder="1" applyAlignment="1">
      <alignment horizontal="left" vertical="center"/>
    </xf>
    <xf numFmtId="0" fontId="3" fillId="0" borderId="62" xfId="0" applyFont="1" applyBorder="1" applyAlignment="1" applyProtection="1">
      <alignment vertical="center" wrapText="1"/>
      <protection locked="0"/>
    </xf>
    <xf numFmtId="0" fontId="3" fillId="0" borderId="0" xfId="0" applyFont="1">
      <alignment vertical="center"/>
    </xf>
    <xf numFmtId="0" fontId="3" fillId="0" borderId="3" xfId="0" applyFont="1" applyBorder="1">
      <alignment vertical="center"/>
    </xf>
    <xf numFmtId="0" fontId="3" fillId="0" borderId="5"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67" xfId="0" applyFont="1" applyBorder="1">
      <alignment vertical="center"/>
    </xf>
    <xf numFmtId="0" fontId="3" fillId="0" borderId="70" xfId="0" applyFont="1" applyBorder="1">
      <alignment vertical="center"/>
    </xf>
    <xf numFmtId="0" fontId="3" fillId="0" borderId="27" xfId="0" applyFont="1" applyBorder="1">
      <alignment vertical="center"/>
    </xf>
    <xf numFmtId="0" fontId="3" fillId="0" borderId="35" xfId="0" applyFont="1" applyBorder="1">
      <alignment vertical="center"/>
    </xf>
    <xf numFmtId="0" fontId="5" fillId="0" borderId="35" xfId="0" applyFont="1" applyBorder="1">
      <alignment vertical="center"/>
    </xf>
    <xf numFmtId="0" fontId="5" fillId="0" borderId="38" xfId="0" applyFont="1" applyBorder="1">
      <alignment vertical="center"/>
    </xf>
    <xf numFmtId="0" fontId="3" fillId="0" borderId="62" xfId="0" applyFont="1" applyBorder="1">
      <alignment vertical="center"/>
    </xf>
    <xf numFmtId="0" fontId="0" fillId="0" borderId="67" xfId="0" applyBorder="1">
      <alignment vertical="center"/>
    </xf>
    <xf numFmtId="0" fontId="0" fillId="0" borderId="0" xfId="0" applyAlignment="1">
      <alignment vertical="center" wrapText="1"/>
    </xf>
    <xf numFmtId="0" fontId="5" fillId="0" borderId="0" xfId="0" applyFont="1" applyAlignment="1">
      <alignment horizontal="center" vertical="center"/>
    </xf>
    <xf numFmtId="0" fontId="0" fillId="0" borderId="67" xfId="0" applyBorder="1" applyAlignment="1">
      <alignment vertical="center" wrapText="1"/>
    </xf>
    <xf numFmtId="0" fontId="0" fillId="0" borderId="53" xfId="0" applyBorder="1" applyAlignment="1">
      <alignment horizontal="center" vertical="center" wrapText="1"/>
    </xf>
    <xf numFmtId="0" fontId="0" fillId="0" borderId="53" xfId="0" applyBorder="1" applyAlignment="1">
      <alignment horizontal="center" vertical="center"/>
    </xf>
    <xf numFmtId="176" fontId="0" fillId="0" borderId="0" xfId="0" applyNumberFormat="1" applyAlignment="1">
      <alignment vertical="center" shrinkToFi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1" xfId="0" applyFill="1" applyBorder="1">
      <alignment vertical="center"/>
    </xf>
    <xf numFmtId="0" fontId="0" fillId="2" borderId="19" xfId="0" applyFill="1" applyBorder="1">
      <alignment vertical="center"/>
    </xf>
    <xf numFmtId="0" fontId="3" fillId="2" borderId="32" xfId="0" applyFont="1" applyFill="1" applyBorder="1">
      <alignment vertical="center"/>
    </xf>
    <xf numFmtId="0" fontId="5" fillId="2" borderId="32" xfId="0" applyFont="1" applyFill="1" applyBorder="1">
      <alignment vertical="center"/>
    </xf>
    <xf numFmtId="0" fontId="5" fillId="2" borderId="44" xfId="0" applyFont="1" applyFill="1" applyBorder="1">
      <alignment vertical="center"/>
    </xf>
    <xf numFmtId="0" fontId="3" fillId="2" borderId="35" xfId="0" applyFont="1" applyFill="1" applyBorder="1">
      <alignment vertical="center"/>
    </xf>
    <xf numFmtId="0" fontId="5" fillId="2" borderId="35" xfId="0" applyFont="1" applyFill="1" applyBorder="1">
      <alignment vertical="center"/>
    </xf>
    <xf numFmtId="0" fontId="5" fillId="2" borderId="35" xfId="0" applyFont="1" applyFill="1" applyBorder="1" applyAlignment="1">
      <alignment horizontal="left" vertical="center" wrapText="1"/>
    </xf>
    <xf numFmtId="0" fontId="0" fillId="0" borderId="75" xfId="0" applyBorder="1" applyAlignment="1">
      <alignment horizontal="center" vertical="center"/>
    </xf>
    <xf numFmtId="0" fontId="0" fillId="0" borderId="75" xfId="0" applyBorder="1" applyAlignment="1">
      <alignment horizontal="center" vertical="center" shrinkToFit="1"/>
    </xf>
    <xf numFmtId="176" fontId="0" fillId="0" borderId="0" xfId="0" applyNumberFormat="1" applyAlignment="1">
      <alignment horizontal="center" vertical="center" shrinkToFit="1"/>
    </xf>
    <xf numFmtId="0" fontId="0" fillId="0" borderId="0" xfId="0"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0" fillId="0" borderId="75" xfId="0" applyBorder="1">
      <alignment vertical="center"/>
    </xf>
    <xf numFmtId="0" fontId="0" fillId="0" borderId="32" xfId="0" applyBorder="1" applyAlignment="1">
      <alignment horizontal="center" vertical="center"/>
    </xf>
    <xf numFmtId="0" fontId="3" fillId="0" borderId="32" xfId="0" applyFont="1" applyBorder="1">
      <alignment vertical="center"/>
    </xf>
    <xf numFmtId="0" fontId="3" fillId="0" borderId="32" xfId="0" applyFont="1" applyBorder="1" applyAlignment="1">
      <alignment horizontal="left" vertical="center"/>
    </xf>
    <xf numFmtId="0" fontId="3" fillId="0" borderId="32" xfId="0" applyFont="1" applyBorder="1" applyAlignment="1" applyProtection="1">
      <alignment vertical="center" wrapText="1"/>
      <protection locked="0"/>
    </xf>
    <xf numFmtId="0" fontId="4" fillId="0" borderId="95" xfId="0" applyFont="1" applyBorder="1" applyAlignment="1" applyProtection="1">
      <alignment horizontal="center" vertical="center"/>
      <protection locked="0"/>
    </xf>
    <xf numFmtId="0" fontId="4" fillId="0" borderId="96"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92"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98" xfId="0" applyFont="1" applyBorder="1" applyAlignment="1" applyProtection="1">
      <alignment horizontal="center" vertical="center"/>
      <protection locked="0"/>
    </xf>
    <xf numFmtId="0" fontId="0" fillId="2" borderId="69" xfId="0" applyFill="1" applyBorder="1" applyAlignment="1">
      <alignment horizontal="center" vertical="center" wrapText="1"/>
    </xf>
    <xf numFmtId="0" fontId="0" fillId="2" borderId="67" xfId="0" applyFill="1" applyBorder="1" applyAlignment="1">
      <alignment horizontal="center" vertical="center" wrapText="1"/>
    </xf>
    <xf numFmtId="0" fontId="0" fillId="2" borderId="70"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99"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0" fillId="0" borderId="53" xfId="0" applyBorder="1" applyProtection="1">
      <alignment vertical="center"/>
      <protection locked="0"/>
    </xf>
    <xf numFmtId="0" fontId="0" fillId="0" borderId="0" xfId="0" applyProtection="1">
      <alignment vertical="center"/>
      <protection locked="0"/>
    </xf>
    <xf numFmtId="0" fontId="0" fillId="0" borderId="33" xfId="0" applyBorder="1" applyProtection="1">
      <alignment vertical="center"/>
      <protection locked="0"/>
    </xf>
    <xf numFmtId="0" fontId="0" fillId="0" borderId="82" xfId="0" applyBorder="1" applyProtection="1">
      <alignment vertical="center"/>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9" fontId="5" fillId="0" borderId="99" xfId="0" applyNumberFormat="1" applyFont="1" applyBorder="1" applyProtection="1">
      <alignment vertical="center"/>
      <protection locked="0"/>
    </xf>
    <xf numFmtId="9" fontId="5" fillId="0" borderId="27" xfId="0" applyNumberFormat="1" applyFont="1" applyBorder="1" applyProtection="1">
      <alignment vertical="center"/>
      <protection locked="0"/>
    </xf>
    <xf numFmtId="9" fontId="5" fillId="0" borderId="28" xfId="0" applyNumberFormat="1" applyFont="1" applyBorder="1" applyProtection="1">
      <alignment vertical="center"/>
      <protection locked="0"/>
    </xf>
    <xf numFmtId="9" fontId="5" fillId="0" borderId="53" xfId="0" applyNumberFormat="1" applyFont="1" applyBorder="1" applyProtection="1">
      <alignment vertical="center"/>
      <protection locked="0"/>
    </xf>
    <xf numFmtId="9" fontId="5" fillId="0" borderId="0" xfId="0" applyNumberFormat="1" applyFont="1" applyProtection="1">
      <alignment vertical="center"/>
      <protection locked="0"/>
    </xf>
    <xf numFmtId="9" fontId="5" fillId="0" borderId="33" xfId="0" applyNumberFormat="1" applyFont="1" applyBorder="1" applyProtection="1">
      <alignment vertical="center"/>
      <protection locked="0"/>
    </xf>
    <xf numFmtId="9" fontId="5" fillId="0" borderId="82" xfId="0" applyNumberFormat="1" applyFont="1" applyBorder="1" applyProtection="1">
      <alignment vertical="center"/>
      <protection locked="0"/>
    </xf>
    <xf numFmtId="9" fontId="5" fillId="0" borderId="42" xfId="0" applyNumberFormat="1" applyFont="1" applyBorder="1" applyProtection="1">
      <alignment vertical="center"/>
      <protection locked="0"/>
    </xf>
    <xf numFmtId="9" fontId="5" fillId="0" borderId="43" xfId="0" applyNumberFormat="1" applyFont="1" applyBorder="1" applyProtection="1">
      <alignment vertical="center"/>
      <protection locked="0"/>
    </xf>
    <xf numFmtId="0" fontId="0" fillId="2" borderId="69" xfId="0" applyFill="1" applyBorder="1" applyAlignment="1">
      <alignment horizontal="center" vertical="center"/>
    </xf>
    <xf numFmtId="0" fontId="0" fillId="2" borderId="67" xfId="0" applyFill="1" applyBorder="1" applyAlignment="1">
      <alignment horizontal="center" vertical="center"/>
    </xf>
    <xf numFmtId="0" fontId="0" fillId="2" borderId="70" xfId="0" applyFill="1" applyBorder="1" applyAlignment="1">
      <alignment horizontal="center" vertical="center"/>
    </xf>
    <xf numFmtId="0" fontId="0" fillId="2" borderId="88" xfId="0" applyFill="1" applyBorder="1" applyAlignment="1">
      <alignment horizontal="center" vertical="center"/>
    </xf>
    <xf numFmtId="0" fontId="0" fillId="2" borderId="1" xfId="0" applyFill="1" applyBorder="1" applyAlignment="1">
      <alignment horizontal="center" vertical="center"/>
    </xf>
    <xf numFmtId="0" fontId="0" fillId="2" borderId="19" xfId="0" applyFill="1" applyBorder="1" applyAlignment="1">
      <alignment horizontal="center" vertical="center"/>
    </xf>
    <xf numFmtId="0" fontId="0" fillId="2" borderId="93" xfId="0" applyFill="1" applyBorder="1" applyAlignment="1">
      <alignment horizontal="center" vertical="center"/>
    </xf>
    <xf numFmtId="0" fontId="0" fillId="2" borderId="78" xfId="0" applyFill="1" applyBorder="1" applyAlignment="1">
      <alignment horizontal="center" vertical="center"/>
    </xf>
    <xf numFmtId="0" fontId="0" fillId="2" borderId="94" xfId="0" applyFill="1" applyBorder="1" applyAlignment="1">
      <alignment horizontal="center" vertical="center"/>
    </xf>
    <xf numFmtId="0" fontId="0" fillId="2" borderId="66"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87" xfId="0" applyFill="1" applyBorder="1" applyAlignment="1">
      <alignment horizontal="center" vertical="center" wrapText="1"/>
    </xf>
    <xf numFmtId="0" fontId="3" fillId="0" borderId="29" xfId="0" applyFont="1" applyBorder="1" applyProtection="1">
      <alignment vertical="center"/>
      <protection locked="0"/>
    </xf>
    <xf numFmtId="0" fontId="3" fillId="0" borderId="27" xfId="0" applyFont="1" applyBorder="1" applyProtection="1">
      <alignment vertical="center"/>
      <protection locked="0"/>
    </xf>
    <xf numFmtId="0" fontId="3" fillId="0" borderId="31" xfId="0" applyFont="1" applyBorder="1" applyProtection="1">
      <alignment vertical="center"/>
      <protection locked="0"/>
    </xf>
    <xf numFmtId="0" fontId="3" fillId="0" borderId="7" xfId="0" applyFont="1" applyBorder="1" applyProtection="1">
      <alignment vertical="center"/>
      <protection locked="0"/>
    </xf>
    <xf numFmtId="0" fontId="3" fillId="0" borderId="0" xfId="0" applyFont="1" applyProtection="1">
      <alignment vertical="center"/>
      <protection locked="0"/>
    </xf>
    <xf numFmtId="0" fontId="3" fillId="0" borderId="34" xfId="0" applyFont="1" applyBorder="1" applyProtection="1">
      <alignment vertical="center"/>
      <protection locked="0"/>
    </xf>
    <xf numFmtId="0" fontId="3" fillId="0" borderId="45" xfId="0" applyFont="1" applyBorder="1" applyProtection="1">
      <alignment vertical="center"/>
      <protection locked="0"/>
    </xf>
    <xf numFmtId="0" fontId="3" fillId="0" borderId="42" xfId="0" applyFont="1" applyBorder="1" applyProtection="1">
      <alignment vertical="center"/>
      <protection locked="0"/>
    </xf>
    <xf numFmtId="0" fontId="3" fillId="0" borderId="46" xfId="0" applyFont="1" applyBorder="1" applyProtection="1">
      <alignment vertical="center"/>
      <protection locked="0"/>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75" xfId="0" applyBorder="1" applyAlignment="1">
      <alignment horizontal="center" vertical="center"/>
    </xf>
    <xf numFmtId="0" fontId="3" fillId="0" borderId="75" xfId="0" applyFont="1" applyBorder="1" applyAlignment="1">
      <alignment vertical="center" wrapText="1"/>
    </xf>
    <xf numFmtId="0" fontId="0" fillId="0" borderId="0" xfId="0" applyAlignment="1">
      <alignment horizontal="center" vertical="center"/>
    </xf>
    <xf numFmtId="0" fontId="3" fillId="0" borderId="0" xfId="0" applyFont="1" applyAlignment="1">
      <alignment vertical="center" wrapText="1"/>
    </xf>
    <xf numFmtId="0" fontId="4" fillId="0" borderId="32" xfId="0" applyFont="1" applyBorder="1" applyAlignment="1">
      <alignment horizontal="center" vertical="center"/>
    </xf>
    <xf numFmtId="0" fontId="4" fillId="0" borderId="0" xfId="0" applyFont="1" applyAlignment="1">
      <alignment horizontal="center" vertical="center"/>
    </xf>
    <xf numFmtId="0" fontId="4" fillId="0" borderId="52"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xf numFmtId="0" fontId="4" fillId="0" borderId="81" xfId="0" applyFont="1" applyBorder="1" applyAlignment="1">
      <alignment horizontal="center" vertical="center"/>
    </xf>
    <xf numFmtId="0" fontId="5" fillId="0" borderId="53"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52" xfId="0" applyFont="1" applyBorder="1" applyAlignment="1" applyProtection="1">
      <alignment vertical="center" wrapText="1"/>
      <protection locked="0"/>
    </xf>
    <xf numFmtId="0" fontId="5" fillId="0" borderId="82" xfId="0" applyFont="1" applyBorder="1" applyAlignment="1" applyProtection="1">
      <alignment vertical="center" wrapText="1"/>
      <protection locked="0"/>
    </xf>
    <xf numFmtId="0" fontId="5" fillId="0" borderId="42" xfId="0" applyFont="1" applyBorder="1" applyAlignment="1" applyProtection="1">
      <alignment vertical="center" wrapText="1"/>
      <protection locked="0"/>
    </xf>
    <xf numFmtId="0" fontId="5" fillId="0" borderId="81" xfId="0" applyFont="1" applyBorder="1" applyAlignment="1" applyProtection="1">
      <alignment vertical="center" wrapText="1"/>
      <protection locked="0"/>
    </xf>
    <xf numFmtId="0" fontId="5" fillId="0" borderId="53" xfId="0" applyFont="1" applyBorder="1" applyAlignment="1">
      <alignment vertical="center" wrapText="1"/>
    </xf>
    <xf numFmtId="0" fontId="5" fillId="0" borderId="0" xfId="0" applyFont="1" applyAlignment="1">
      <alignment vertical="center" wrapText="1"/>
    </xf>
    <xf numFmtId="9" fontId="4" fillId="0" borderId="7" xfId="0" applyNumberFormat="1" applyFont="1" applyBorder="1" applyAlignment="1" applyProtection="1">
      <alignment horizontal="center" vertical="center"/>
      <protection locked="0"/>
    </xf>
    <xf numFmtId="9" fontId="4" fillId="0" borderId="0" xfId="0" applyNumberFormat="1" applyFont="1" applyAlignment="1" applyProtection="1">
      <alignment horizontal="center" vertical="center"/>
      <protection locked="0"/>
    </xf>
    <xf numFmtId="9" fontId="4" fillId="0" borderId="52" xfId="0" applyNumberFormat="1" applyFont="1" applyBorder="1" applyAlignment="1" applyProtection="1">
      <alignment horizontal="center" vertical="center"/>
      <protection locked="0"/>
    </xf>
    <xf numFmtId="0" fontId="0" fillId="0" borderId="14" xfId="0" applyBorder="1" applyProtection="1">
      <alignment vertical="center"/>
      <protection locked="0"/>
    </xf>
    <xf numFmtId="0" fontId="0" fillId="0" borderId="13" xfId="0" applyBorder="1" applyProtection="1">
      <alignment vertical="center"/>
      <protection locked="0"/>
    </xf>
    <xf numFmtId="0" fontId="0" fillId="0" borderId="86" xfId="0" applyBorder="1" applyProtection="1">
      <alignment vertical="center"/>
      <protection locked="0"/>
    </xf>
    <xf numFmtId="0" fontId="0" fillId="0" borderId="17" xfId="0" applyBorder="1" applyProtection="1">
      <alignment vertical="center"/>
      <protection locked="0"/>
    </xf>
    <xf numFmtId="0" fontId="0" fillId="0" borderId="15" xfId="0" applyBorder="1" applyProtection="1">
      <alignment vertical="center"/>
      <protection locked="0"/>
    </xf>
    <xf numFmtId="0" fontId="0" fillId="0" borderId="80" xfId="0" applyBorder="1" applyProtection="1">
      <alignment vertical="center"/>
      <protection locked="0"/>
    </xf>
    <xf numFmtId="0" fontId="0" fillId="0" borderId="83" xfId="0" applyBorder="1" applyProtection="1">
      <alignment vertical="center"/>
      <protection locked="0"/>
    </xf>
    <xf numFmtId="0" fontId="0" fillId="0" borderId="84" xfId="0" applyBorder="1" applyProtection="1">
      <alignment vertical="center"/>
      <protection locked="0"/>
    </xf>
    <xf numFmtId="0" fontId="0" fillId="0" borderId="85" xfId="0" applyBorder="1" applyProtection="1">
      <alignment vertical="center"/>
      <protection locked="0"/>
    </xf>
    <xf numFmtId="0" fontId="5" fillId="0" borderId="91" xfId="0" applyFont="1" applyBorder="1" applyAlignment="1">
      <alignment vertical="center" wrapText="1"/>
    </xf>
    <xf numFmtId="0" fontId="5" fillId="0" borderId="36" xfId="0" applyFont="1" applyBorder="1" applyAlignment="1">
      <alignment vertical="center" wrapText="1"/>
    </xf>
    <xf numFmtId="9" fontId="4" fillId="0" borderId="56" xfId="0" applyNumberFormat="1" applyFont="1" applyBorder="1" applyAlignment="1" applyProtection="1">
      <alignment horizontal="center" vertical="center"/>
      <protection locked="0"/>
    </xf>
    <xf numFmtId="9" fontId="4" fillId="0" borderId="36" xfId="0" applyNumberFormat="1" applyFont="1" applyBorder="1" applyAlignment="1" applyProtection="1">
      <alignment horizontal="center" vertical="center"/>
      <protection locked="0"/>
    </xf>
    <xf numFmtId="9" fontId="4" fillId="0" borderId="92" xfId="0" applyNumberFormat="1" applyFont="1" applyBorder="1" applyAlignment="1" applyProtection="1">
      <alignment horizontal="center" vertical="center"/>
      <protection locked="0"/>
    </xf>
    <xf numFmtId="0" fontId="5" fillId="0" borderId="82" xfId="0" applyFont="1" applyBorder="1" applyAlignment="1">
      <alignment vertical="center" wrapText="1"/>
    </xf>
    <xf numFmtId="0" fontId="5" fillId="0" borderId="42" xfId="0" applyFont="1" applyBorder="1" applyAlignment="1">
      <alignment vertical="center" wrapText="1"/>
    </xf>
    <xf numFmtId="9" fontId="4" fillId="0" borderId="45" xfId="0" applyNumberFormat="1" applyFont="1" applyBorder="1" applyAlignment="1" applyProtection="1">
      <alignment horizontal="center" vertical="center"/>
      <protection locked="0"/>
    </xf>
    <xf numFmtId="9" fontId="4" fillId="0" borderId="42" xfId="0" applyNumberFormat="1" applyFont="1" applyBorder="1" applyAlignment="1" applyProtection="1">
      <alignment horizontal="center" vertical="center"/>
      <protection locked="0"/>
    </xf>
    <xf numFmtId="9" fontId="4" fillId="0" borderId="81" xfId="0" applyNumberFormat="1" applyFont="1" applyBorder="1" applyAlignment="1" applyProtection="1">
      <alignment horizontal="center" vertical="center"/>
      <protection locked="0"/>
    </xf>
    <xf numFmtId="0" fontId="0" fillId="2" borderId="103" xfId="0" applyFill="1" applyBorder="1" applyAlignment="1">
      <alignment horizontal="center" vertical="center"/>
    </xf>
    <xf numFmtId="0" fontId="0" fillId="2" borderId="101" xfId="0" applyFill="1" applyBorder="1" applyAlignment="1">
      <alignment horizontal="center" vertical="center"/>
    </xf>
    <xf numFmtId="0" fontId="0" fillId="2" borderId="102" xfId="0" applyFill="1" applyBorder="1" applyAlignment="1">
      <alignment horizontal="center" vertical="center"/>
    </xf>
    <xf numFmtId="0" fontId="1" fillId="0" borderId="103" xfId="0" applyFont="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3" fillId="0" borderId="26" xfId="0" applyFont="1" applyBorder="1" applyProtection="1">
      <alignment vertical="center"/>
      <protection locked="0"/>
    </xf>
    <xf numFmtId="0" fontId="3" fillId="0" borderId="28" xfId="0" applyFont="1" applyBorder="1" applyProtection="1">
      <alignment vertical="center"/>
      <protection locked="0"/>
    </xf>
    <xf numFmtId="0" fontId="3" fillId="0" borderId="32" xfId="0" applyFont="1" applyBorder="1" applyProtection="1">
      <alignment vertical="center"/>
      <protection locked="0"/>
    </xf>
    <xf numFmtId="0" fontId="3" fillId="0" borderId="33" xfId="0" applyFont="1" applyBorder="1" applyProtection="1">
      <alignment vertical="center"/>
      <protection locked="0"/>
    </xf>
    <xf numFmtId="0" fontId="3" fillId="0" borderId="44" xfId="0" applyFont="1" applyBorder="1" applyProtection="1">
      <alignment vertical="center"/>
      <protection locked="0"/>
    </xf>
    <xf numFmtId="0" fontId="3" fillId="0" borderId="43" xfId="0" applyFont="1" applyBorder="1" applyProtection="1">
      <alignment vertical="center"/>
      <protection locked="0"/>
    </xf>
    <xf numFmtId="0" fontId="0" fillId="0" borderId="17"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2" borderId="77" xfId="0" applyFill="1" applyBorder="1" applyAlignment="1">
      <alignment horizontal="center" vertical="center"/>
    </xf>
    <xf numFmtId="0" fontId="0" fillId="2" borderId="21" xfId="0" applyFill="1" applyBorder="1" applyAlignment="1">
      <alignment horizontal="center" vertical="center"/>
    </xf>
    <xf numFmtId="0" fontId="0" fillId="2" borderId="53" xfId="0" applyFill="1" applyBorder="1" applyAlignment="1">
      <alignment horizontal="center" vertical="center"/>
    </xf>
    <xf numFmtId="0" fontId="0" fillId="2" borderId="0" xfId="0" applyFill="1" applyAlignment="1">
      <alignment horizontal="center" vertical="center"/>
    </xf>
    <xf numFmtId="0" fontId="0" fillId="2" borderId="66" xfId="0" applyFill="1" applyBorder="1" applyAlignment="1">
      <alignment horizontal="center" vertical="center"/>
    </xf>
    <xf numFmtId="0" fontId="0" fillId="2" borderId="68" xfId="0" applyFill="1" applyBorder="1" applyAlignment="1">
      <alignment horizontal="center" vertical="center"/>
    </xf>
    <xf numFmtId="0" fontId="0" fillId="2" borderId="18" xfId="0" applyFill="1" applyBorder="1" applyAlignment="1">
      <alignment horizontal="center" vertical="center"/>
    </xf>
    <xf numFmtId="0" fontId="0" fillId="2" borderId="87" xfId="0" applyFill="1" applyBorder="1" applyAlignment="1">
      <alignment horizontal="center" vertical="center"/>
    </xf>
    <xf numFmtId="0" fontId="0" fillId="2" borderId="17" xfId="0" applyFill="1" applyBorder="1" applyAlignment="1">
      <alignment horizontal="center" vertical="center"/>
    </xf>
    <xf numFmtId="0" fontId="0" fillId="2" borderId="15" xfId="0" applyFill="1" applyBorder="1" applyAlignment="1">
      <alignment horizontal="center" vertical="center"/>
    </xf>
    <xf numFmtId="0" fontId="0" fillId="2" borderId="80" xfId="0" applyFill="1" applyBorder="1" applyAlignment="1">
      <alignment horizontal="center" vertical="center"/>
    </xf>
    <xf numFmtId="0" fontId="0" fillId="2" borderId="89" xfId="0" applyFill="1" applyBorder="1" applyAlignment="1">
      <alignment horizontal="center" vertical="center"/>
    </xf>
    <xf numFmtId="0" fontId="0" fillId="2" borderId="71" xfId="0" applyFill="1" applyBorder="1" applyAlignment="1">
      <alignment horizontal="center" vertical="center"/>
    </xf>
    <xf numFmtId="0" fontId="0" fillId="2" borderId="90" xfId="0" applyFill="1" applyBorder="1" applyAlignment="1">
      <alignment horizontal="center" vertical="center"/>
    </xf>
    <xf numFmtId="0" fontId="0" fillId="2" borderId="79" xfId="0" applyFill="1" applyBorder="1" applyAlignment="1">
      <alignment horizontal="center" vertical="center"/>
    </xf>
    <xf numFmtId="0" fontId="0" fillId="0" borderId="69"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53" xfId="0" applyBorder="1" applyAlignment="1">
      <alignment horizontal="center" vertical="center" wrapText="1"/>
    </xf>
    <xf numFmtId="0" fontId="0" fillId="0" borderId="0" xfId="0" applyAlignment="1">
      <alignment horizontal="center" vertical="center" wrapText="1"/>
    </xf>
    <xf numFmtId="0" fontId="0" fillId="0" borderId="52"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54" xfId="0" applyBorder="1" applyAlignment="1">
      <alignment horizontal="center" vertical="center" wrapText="1"/>
    </xf>
    <xf numFmtId="0" fontId="0" fillId="0" borderId="69"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wrapText="1"/>
    </xf>
    <xf numFmtId="0" fontId="0" fillId="0" borderId="53" xfId="0" applyBorder="1" applyAlignment="1">
      <alignment vertical="center" wrapText="1"/>
    </xf>
    <xf numFmtId="0" fontId="0" fillId="0" borderId="0" xfId="0" applyAlignment="1">
      <alignment vertical="center" wrapText="1"/>
    </xf>
    <xf numFmtId="0" fontId="0" fillId="0" borderId="52"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54" xfId="0" applyBorder="1" applyAlignment="1">
      <alignment vertical="center" wrapText="1"/>
    </xf>
    <xf numFmtId="0" fontId="0" fillId="0" borderId="15" xfId="0" applyBorder="1" applyAlignment="1">
      <alignment horizontal="center" vertical="center"/>
    </xf>
    <xf numFmtId="0" fontId="0" fillId="0" borderId="17" xfId="0" applyBorder="1">
      <alignment vertical="center"/>
    </xf>
    <xf numFmtId="0" fontId="0" fillId="0" borderId="15" xfId="0" applyBorder="1">
      <alignment vertical="center"/>
    </xf>
    <xf numFmtId="0" fontId="0" fillId="0" borderId="16" xfId="0" applyBorder="1">
      <alignment vertical="center"/>
    </xf>
    <xf numFmtId="0" fontId="0" fillId="0" borderId="14" xfId="0" applyBorder="1">
      <alignment vertical="center"/>
    </xf>
    <xf numFmtId="0" fontId="0" fillId="0" borderId="13" xfId="0" applyBorder="1">
      <alignment vertical="center"/>
    </xf>
    <xf numFmtId="0" fontId="0" fillId="0" borderId="54" xfId="0" applyBorder="1">
      <alignment vertical="center"/>
    </xf>
    <xf numFmtId="0" fontId="4" fillId="0" borderId="56"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69" xfId="0" applyBorder="1" applyAlignment="1">
      <alignment horizontal="center" vertical="center"/>
    </xf>
    <xf numFmtId="0" fontId="0" fillId="0" borderId="68" xfId="0" applyBorder="1" applyAlignment="1">
      <alignment horizontal="center" vertical="center"/>
    </xf>
    <xf numFmtId="0" fontId="0" fillId="0" borderId="14" xfId="0" applyBorder="1" applyAlignment="1">
      <alignment horizontal="center" vertical="center"/>
    </xf>
    <xf numFmtId="0" fontId="0" fillId="0" borderId="54"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2" borderId="23" xfId="0" applyFill="1" applyBorder="1" applyAlignment="1">
      <alignment horizontal="center"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0" fillId="2" borderId="20" xfId="0" applyFill="1" applyBorder="1">
      <alignment vertical="center"/>
    </xf>
    <xf numFmtId="0" fontId="0" fillId="2" borderId="21" xfId="0" applyFill="1" applyBorder="1">
      <alignment vertical="center"/>
    </xf>
    <xf numFmtId="0" fontId="0" fillId="2" borderId="41" xfId="0" applyFill="1" applyBorder="1">
      <alignment vertical="center"/>
    </xf>
    <xf numFmtId="0" fontId="5" fillId="2" borderId="21" xfId="0" applyFont="1" applyFill="1" applyBorder="1">
      <alignment vertical="center"/>
    </xf>
    <xf numFmtId="0" fontId="5" fillId="2" borderId="22" xfId="0" applyFont="1" applyFill="1" applyBorder="1">
      <alignment vertical="center"/>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33" xfId="0" applyFont="1" applyFill="1" applyBorder="1" applyAlignment="1">
      <alignment horizontal="center" vertical="center" wrapText="1"/>
    </xf>
    <xf numFmtId="0" fontId="5" fillId="0" borderId="39" xfId="0" applyFont="1" applyBorder="1" applyAlignment="1">
      <alignment horizontal="left" vertical="center"/>
    </xf>
    <xf numFmtId="0" fontId="5" fillId="2" borderId="36" xfId="0" applyFont="1" applyFill="1" applyBorder="1" applyAlignment="1">
      <alignment horizontal="left" vertical="center"/>
    </xf>
    <xf numFmtId="0" fontId="5" fillId="2" borderId="55" xfId="0" applyFont="1" applyFill="1" applyBorder="1" applyAlignment="1">
      <alignment horizontal="left" vertical="center"/>
    </xf>
    <xf numFmtId="0" fontId="3" fillId="0" borderId="9" xfId="0" applyFont="1" applyBorder="1" applyAlignment="1" applyProtection="1">
      <alignment horizontal="center" vertical="center"/>
      <protection locked="0"/>
    </xf>
    <xf numFmtId="0" fontId="3" fillId="0" borderId="53" xfId="0" applyFont="1" applyBorder="1" applyAlignment="1">
      <alignment horizontal="center" vertical="center" shrinkToFit="1"/>
    </xf>
    <xf numFmtId="0" fontId="3" fillId="0" borderId="0" xfId="0" applyFont="1" applyAlignment="1">
      <alignment horizontal="center" vertical="center" shrinkToFit="1"/>
    </xf>
    <xf numFmtId="0" fontId="3" fillId="0" borderId="67"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0" borderId="69" xfId="0" applyFont="1" applyBorder="1" applyAlignment="1">
      <alignment horizontal="center" vertical="center"/>
    </xf>
    <xf numFmtId="0" fontId="3" fillId="0" borderId="67" xfId="0" applyFont="1" applyBorder="1" applyAlignment="1">
      <alignment horizontal="center" vertical="center"/>
    </xf>
    <xf numFmtId="0" fontId="5" fillId="2" borderId="20" xfId="0" applyFont="1" applyFill="1" applyBorder="1" applyAlignment="1">
      <alignment horizontal="left" vertical="center"/>
    </xf>
    <xf numFmtId="0" fontId="0" fillId="2" borderId="21" xfId="0" applyFill="1" applyBorder="1" applyAlignment="1">
      <alignment horizontal="left" vertical="center"/>
    </xf>
    <xf numFmtId="0" fontId="0" fillId="2" borderId="25" xfId="0" applyFill="1" applyBorder="1" applyAlignment="1">
      <alignment horizontal="left" vertical="center"/>
    </xf>
    <xf numFmtId="0" fontId="0" fillId="2" borderId="1" xfId="0" applyFill="1" applyBorder="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56" fontId="3" fillId="0" borderId="1" xfId="0" applyNumberFormat="1"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3" fillId="0" borderId="5" xfId="0" applyFont="1" applyBorder="1" applyProtection="1">
      <alignment vertical="center"/>
      <protection locked="0"/>
    </xf>
    <xf numFmtId="0" fontId="3" fillId="0" borderId="27" xfId="0" applyFont="1" applyBorder="1" applyAlignment="1">
      <alignment horizontal="center" vertical="center"/>
    </xf>
    <xf numFmtId="0" fontId="3" fillId="0" borderId="27" xfId="0" applyFont="1" applyBorder="1" applyAlignment="1">
      <alignment horizontal="right" vertical="center"/>
    </xf>
    <xf numFmtId="0" fontId="3" fillId="0" borderId="67" xfId="0" applyFont="1" applyBorder="1" applyProtection="1">
      <alignment vertical="center"/>
      <protection locked="0"/>
    </xf>
    <xf numFmtId="0" fontId="3" fillId="0" borderId="68" xfId="0" applyFont="1" applyBorder="1" applyProtection="1">
      <alignment vertical="center"/>
      <protection locked="0"/>
    </xf>
    <xf numFmtId="0" fontId="3" fillId="0" borderId="11" xfId="0" applyFont="1" applyBorder="1" applyAlignment="1">
      <alignment horizontal="center" vertical="center" shrinkToFit="1"/>
    </xf>
    <xf numFmtId="0" fontId="4" fillId="0" borderId="0" xfId="0" applyFont="1" applyAlignment="1">
      <alignment horizontal="left" vertical="center"/>
    </xf>
    <xf numFmtId="0" fontId="3" fillId="0" borderId="0" xfId="0" applyFont="1" applyAlignment="1">
      <alignment horizontal="left" vertical="center"/>
    </xf>
    <xf numFmtId="0" fontId="4" fillId="0" borderId="58"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4" fillId="0" borderId="60" xfId="0" applyFont="1" applyBorder="1" applyAlignment="1" applyProtection="1">
      <alignment horizontal="center" vertical="center" wrapText="1"/>
      <protection locked="0"/>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30" xfId="0" applyFill="1" applyBorder="1" applyAlignment="1">
      <alignment horizontal="left" vertical="center"/>
    </xf>
    <xf numFmtId="0" fontId="5" fillId="2" borderId="61"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3" fillId="2" borderId="29"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5" fillId="0" borderId="39" xfId="0" applyFont="1" applyBorder="1" applyAlignment="1">
      <alignment horizontal="right" vertical="center"/>
    </xf>
    <xf numFmtId="0" fontId="5" fillId="0" borderId="40" xfId="0" applyFont="1" applyBorder="1" applyAlignment="1">
      <alignment horizontal="right" vertical="center"/>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5" fillId="0" borderId="39"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2" borderId="36" xfId="0" applyFont="1" applyFill="1" applyBorder="1" applyAlignment="1">
      <alignment horizontal="left" vertical="center" wrapText="1"/>
    </xf>
    <xf numFmtId="0" fontId="5" fillId="2" borderId="36" xfId="0" applyFont="1" applyFill="1" applyBorder="1" applyAlignment="1">
      <alignment horizontal="left" vertical="center" shrinkToFit="1"/>
    </xf>
    <xf numFmtId="0" fontId="5" fillId="2" borderId="55" xfId="0" applyFont="1" applyFill="1" applyBorder="1" applyAlignment="1">
      <alignment horizontal="left" vertical="center" shrinkToFit="1"/>
    </xf>
    <xf numFmtId="0" fontId="0" fillId="2" borderId="20" xfId="0" applyFill="1" applyBorder="1" applyAlignment="1">
      <alignment horizontal="center" vertical="center"/>
    </xf>
    <xf numFmtId="0" fontId="0" fillId="2" borderId="76" xfId="0" applyFill="1" applyBorder="1" applyAlignment="1">
      <alignment horizontal="center" vertical="center"/>
    </xf>
    <xf numFmtId="0" fontId="0" fillId="2" borderId="32" xfId="0" applyFill="1" applyBorder="1" applyAlignment="1">
      <alignment horizontal="center" vertical="center"/>
    </xf>
    <xf numFmtId="0" fontId="0" fillId="2" borderId="52" xfId="0" applyFill="1" applyBorder="1" applyAlignment="1">
      <alignment horizontal="center" vertical="center"/>
    </xf>
    <xf numFmtId="0" fontId="0" fillId="2" borderId="25" xfId="0" applyFill="1" applyBorder="1" applyAlignment="1">
      <alignment horizontal="center" vertical="center"/>
    </xf>
    <xf numFmtId="0" fontId="5" fillId="2" borderId="23"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4" xfId="0" applyFont="1" applyFill="1" applyBorder="1" applyAlignment="1">
      <alignment horizontal="center" vertical="center" wrapText="1"/>
    </xf>
    <xf numFmtId="0" fontId="5" fillId="0" borderId="29"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31"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34" xfId="0" applyFont="1" applyBorder="1" applyAlignment="1" applyProtection="1">
      <alignment vertical="center" wrapText="1"/>
      <protection locked="0"/>
    </xf>
    <xf numFmtId="0" fontId="5" fillId="0" borderId="45" xfId="0" applyFont="1" applyBorder="1" applyAlignment="1" applyProtection="1">
      <alignment vertical="center" wrapText="1"/>
      <protection locked="0"/>
    </xf>
    <xf numFmtId="0" fontId="5" fillId="0" borderId="46" xfId="0" applyFont="1" applyBorder="1" applyAlignment="1" applyProtection="1">
      <alignment vertical="center" wrapText="1"/>
      <protection locked="0"/>
    </xf>
    <xf numFmtId="0" fontId="5" fillId="0" borderId="100" xfId="0" applyFont="1" applyBorder="1" applyAlignment="1" applyProtection="1">
      <alignment vertical="center" wrapText="1"/>
      <protection locked="0"/>
    </xf>
    <xf numFmtId="0" fontId="5" fillId="0" borderId="101" xfId="0" applyFont="1" applyBorder="1" applyAlignment="1" applyProtection="1">
      <alignment vertical="center" wrapText="1"/>
      <protection locked="0"/>
    </xf>
    <xf numFmtId="0" fontId="5" fillId="0" borderId="102" xfId="0" applyFont="1" applyBorder="1" applyAlignment="1" applyProtection="1">
      <alignment vertical="center" wrapText="1"/>
      <protection locked="0"/>
    </xf>
  </cellXfs>
  <cellStyles count="1">
    <cellStyle name="標準" xfId="0" builtinId="0"/>
  </cellStyles>
  <dxfs count="0"/>
  <tableStyles count="0" defaultTableStyle="TableStyleMedium9" defaultPivotStyle="PivotStyleLight16"/>
  <colors>
    <mruColors>
      <color rgb="FFCCFFFF"/>
      <color rgb="FFFFFFFF"/>
      <color rgb="FF66FF33"/>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X64"/>
  <sheetViews>
    <sheetView tabSelected="1" view="pageBreakPreview" zoomScale="85" zoomScaleNormal="70" zoomScaleSheetLayoutView="85" workbookViewId="0">
      <selection activeCell="K27" sqref="K27:BM27"/>
    </sheetView>
  </sheetViews>
  <sheetFormatPr defaultRowHeight="13.5" x14ac:dyDescent="0.15"/>
  <cols>
    <col min="1" max="1" width="1.875" customWidth="1"/>
    <col min="2" max="2" width="2.375" customWidth="1"/>
    <col min="3" max="9" width="1.875" customWidth="1"/>
    <col min="10" max="10" width="2.5" customWidth="1"/>
    <col min="11" max="54" width="2" customWidth="1"/>
    <col min="55" max="55" width="2" style="4" customWidth="1"/>
    <col min="56" max="57" width="2.375" customWidth="1"/>
    <col min="58" max="59" width="1.875" customWidth="1"/>
    <col min="60" max="78" width="2" customWidth="1"/>
    <col min="79" max="79" width="3.25" customWidth="1"/>
    <col min="80" max="80" width="5.75" customWidth="1"/>
    <col min="81" max="81" width="4.75" customWidth="1"/>
    <col min="82" max="86" width="4.75" hidden="1" customWidth="1"/>
    <col min="87" max="87" width="4.625" hidden="1" customWidth="1"/>
    <col min="88" max="102" width="4.625" customWidth="1"/>
  </cols>
  <sheetData>
    <row r="1" spans="1:101" x14ac:dyDescent="0.15">
      <c r="A1" s="265" t="s">
        <v>139</v>
      </c>
      <c r="B1" s="265"/>
      <c r="C1" s="265"/>
      <c r="D1" s="265"/>
      <c r="E1" s="265"/>
      <c r="F1" s="265"/>
      <c r="G1" s="265"/>
      <c r="H1" s="265"/>
      <c r="I1" s="265"/>
      <c r="J1" s="265"/>
      <c r="K1" s="265"/>
      <c r="L1" s="265"/>
      <c r="M1" s="265"/>
      <c r="N1" s="265"/>
      <c r="O1" s="265"/>
      <c r="P1" s="265"/>
      <c r="Q1" s="265"/>
      <c r="R1" s="265"/>
      <c r="S1" s="265"/>
      <c r="T1" s="265"/>
      <c r="U1" s="265"/>
      <c r="V1" s="265"/>
      <c r="W1" s="265"/>
    </row>
    <row r="2" spans="1:101" ht="18" customHeight="1" x14ac:dyDescent="0.15">
      <c r="A2" s="266" t="s">
        <v>140</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row>
    <row r="3" spans="1:101" ht="9.75" customHeight="1" thickBot="1" x14ac:dyDescent="0.2">
      <c r="A3" s="9"/>
      <c r="B3" s="9"/>
      <c r="C3" s="9"/>
      <c r="D3" s="9"/>
      <c r="E3" s="9"/>
      <c r="F3" s="9"/>
      <c r="G3" s="9"/>
      <c r="H3" s="9"/>
      <c r="I3" s="9"/>
      <c r="J3" s="9"/>
      <c r="K3" s="9"/>
      <c r="L3" s="9"/>
      <c r="M3" s="9"/>
      <c r="N3" s="9"/>
      <c r="O3" s="9"/>
      <c r="P3" s="9"/>
      <c r="Q3" s="9"/>
      <c r="R3" s="9"/>
      <c r="S3" s="9"/>
      <c r="T3" s="9"/>
      <c r="U3" s="9"/>
      <c r="V3" s="9"/>
      <c r="W3" s="9"/>
      <c r="X3" s="9"/>
      <c r="Y3" s="1"/>
      <c r="Z3" s="1"/>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3"/>
      <c r="BD3" s="9"/>
      <c r="BE3" s="9"/>
      <c r="BF3" s="9"/>
      <c r="BG3" s="9"/>
      <c r="BH3" s="9"/>
      <c r="BI3" s="9"/>
      <c r="BJ3" s="9"/>
      <c r="BK3" s="9"/>
      <c r="BL3" s="9"/>
      <c r="BM3" s="9"/>
      <c r="BN3" s="9"/>
      <c r="BO3" s="9"/>
      <c r="BP3" s="9"/>
      <c r="BQ3" s="9"/>
      <c r="BR3" s="9"/>
      <c r="BS3" s="267"/>
      <c r="BT3" s="267"/>
      <c r="BU3" s="267"/>
      <c r="BV3" s="267"/>
      <c r="BW3" s="267"/>
      <c r="BX3" s="267"/>
      <c r="BY3" s="267"/>
      <c r="BZ3" s="267"/>
      <c r="CA3" s="267"/>
    </row>
    <row r="4" spans="1:101" ht="15" thickTop="1" thickBot="1" x14ac:dyDescent="0.2">
      <c r="A4" s="243" t="s">
        <v>0</v>
      </c>
      <c r="B4" s="244"/>
      <c r="C4" s="244"/>
      <c r="D4" s="245"/>
      <c r="E4" s="248"/>
      <c r="F4" s="246"/>
      <c r="G4" s="246"/>
      <c r="H4" s="246"/>
      <c r="I4" s="10" t="s">
        <v>1</v>
      </c>
      <c r="J4" s="246"/>
      <c r="K4" s="246"/>
      <c r="L4" s="10" t="s">
        <v>2</v>
      </c>
      <c r="M4" s="246"/>
      <c r="N4" s="246"/>
      <c r="O4" s="10" t="s">
        <v>3</v>
      </c>
      <c r="P4" s="10" t="s">
        <v>4</v>
      </c>
      <c r="Q4" s="246"/>
      <c r="R4" s="246"/>
      <c r="S4" s="246"/>
      <c r="T4" s="246"/>
      <c r="U4" s="10" t="s">
        <v>1</v>
      </c>
      <c r="V4" s="246"/>
      <c r="W4" s="246"/>
      <c r="X4" s="10" t="s">
        <v>2</v>
      </c>
      <c r="Y4" s="246"/>
      <c r="Z4" s="246"/>
      <c r="AA4" s="10" t="s">
        <v>5</v>
      </c>
      <c r="AB4" s="11"/>
      <c r="AC4" s="9"/>
      <c r="AD4" s="243" t="s">
        <v>6</v>
      </c>
      <c r="AE4" s="244"/>
      <c r="AF4" s="244"/>
      <c r="AG4" s="244"/>
      <c r="AH4" s="244"/>
      <c r="AI4" s="245"/>
      <c r="AJ4" s="268" t="s">
        <v>7</v>
      </c>
      <c r="AK4" s="244"/>
      <c r="AL4" s="244"/>
      <c r="AM4" s="269"/>
      <c r="AN4" s="269"/>
      <c r="AO4" s="269"/>
      <c r="AP4" s="269"/>
      <c r="AQ4" s="269"/>
      <c r="AR4" s="269"/>
      <c r="AS4" s="269"/>
      <c r="AT4" s="269"/>
      <c r="AU4" s="269"/>
      <c r="AV4" s="270"/>
      <c r="AW4" s="268" t="s">
        <v>8</v>
      </c>
      <c r="AX4" s="244"/>
      <c r="AY4" s="244"/>
      <c r="AZ4" s="269"/>
      <c r="BA4" s="269"/>
      <c r="BB4" s="269"/>
      <c r="BC4" s="269"/>
      <c r="BD4" s="269"/>
      <c r="BE4" s="269"/>
      <c r="BF4" s="269"/>
      <c r="BG4" s="269"/>
      <c r="BH4" s="269"/>
      <c r="BI4" s="269"/>
      <c r="BJ4" s="269"/>
      <c r="BK4" s="270"/>
      <c r="BL4" s="268" t="s">
        <v>9</v>
      </c>
      <c r="BM4" s="244"/>
      <c r="BN4" s="244"/>
      <c r="BO4" s="269"/>
      <c r="BP4" s="269"/>
      <c r="BQ4" s="269"/>
      <c r="BR4" s="269"/>
      <c r="BS4" s="269"/>
      <c r="BT4" s="269"/>
      <c r="BU4" s="269"/>
      <c r="BV4" s="269"/>
      <c r="BW4" s="269"/>
      <c r="BX4" s="269"/>
      <c r="BY4" s="269"/>
      <c r="BZ4" s="269"/>
      <c r="CA4" s="271"/>
    </row>
    <row r="5" spans="1:101" ht="9.75" customHeight="1" thickTop="1" thickBot="1" x14ac:dyDescent="0.2">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3"/>
      <c r="BD5" s="9"/>
      <c r="BE5" s="9"/>
      <c r="BF5" s="9"/>
      <c r="BG5" s="9"/>
      <c r="BH5" s="9"/>
      <c r="BI5" s="9"/>
      <c r="BJ5" s="9"/>
      <c r="BK5" s="9"/>
      <c r="BL5" s="9"/>
      <c r="BM5" s="9"/>
      <c r="BN5" s="9"/>
      <c r="BO5" s="9"/>
      <c r="BP5" s="9"/>
      <c r="BQ5" s="9"/>
      <c r="BR5" s="9"/>
      <c r="BS5" s="9"/>
      <c r="BT5" s="9"/>
      <c r="BU5" s="9"/>
      <c r="BV5" s="9"/>
      <c r="BW5" s="9"/>
      <c r="BX5" s="9"/>
      <c r="BY5" s="9"/>
      <c r="BZ5" s="9"/>
      <c r="CA5" s="9"/>
    </row>
    <row r="6" spans="1:101" ht="15" customHeight="1" thickTop="1" thickBot="1" x14ac:dyDescent="0.2">
      <c r="A6" s="243" t="s">
        <v>138</v>
      </c>
      <c r="B6" s="244"/>
      <c r="C6" s="244"/>
      <c r="D6" s="245"/>
      <c r="E6" s="248"/>
      <c r="F6" s="246"/>
      <c r="G6" s="246"/>
      <c r="H6" s="246"/>
      <c r="I6" s="10" t="s">
        <v>1</v>
      </c>
      <c r="J6" s="246"/>
      <c r="K6" s="246"/>
      <c r="L6" s="10" t="s">
        <v>2</v>
      </c>
      <c r="M6" s="246"/>
      <c r="N6" s="246"/>
      <c r="O6" s="10" t="s">
        <v>3</v>
      </c>
      <c r="P6" s="11"/>
      <c r="Q6" s="2"/>
      <c r="R6" s="9"/>
      <c r="S6" s="9"/>
      <c r="T6" s="9"/>
      <c r="U6" s="9"/>
      <c r="V6" s="9"/>
      <c r="W6" s="9"/>
      <c r="X6" s="9"/>
      <c r="Y6" s="9"/>
      <c r="Z6" s="9"/>
      <c r="AA6" s="9"/>
      <c r="AB6" s="9"/>
      <c r="AC6" s="9"/>
      <c r="AD6" s="249" t="s">
        <v>28</v>
      </c>
      <c r="AE6" s="250"/>
      <c r="AF6" s="250"/>
      <c r="AG6" s="251"/>
      <c r="AH6" s="252" t="s">
        <v>11</v>
      </c>
      <c r="AI6" s="253"/>
      <c r="AJ6" s="253"/>
      <c r="AK6" s="253"/>
      <c r="AL6" s="254"/>
      <c r="AM6" s="254"/>
      <c r="AN6" s="254"/>
      <c r="AO6" s="254"/>
      <c r="AP6" s="254"/>
      <c r="AQ6" s="254"/>
      <c r="AR6" s="254"/>
      <c r="AS6" s="254"/>
      <c r="AT6" s="255"/>
      <c r="AU6" s="252" t="s">
        <v>9</v>
      </c>
      <c r="AV6" s="253"/>
      <c r="AW6" s="254" t="s">
        <v>12</v>
      </c>
      <c r="AX6" s="254"/>
      <c r="AY6" s="254"/>
      <c r="AZ6" s="254"/>
      <c r="BA6" s="254"/>
      <c r="BB6" s="254"/>
      <c r="BC6" s="254"/>
      <c r="BD6" s="254"/>
      <c r="BE6" s="254"/>
      <c r="BF6" s="254"/>
      <c r="BG6" s="254"/>
      <c r="BH6" s="254"/>
      <c r="BI6" s="255"/>
      <c r="BJ6" s="276" t="s">
        <v>30</v>
      </c>
      <c r="BK6" s="250"/>
      <c r="BL6" s="250"/>
      <c r="BM6" s="250"/>
      <c r="BN6" s="250"/>
      <c r="BO6" s="250"/>
      <c r="BP6" s="239"/>
      <c r="BQ6" s="239"/>
      <c r="BR6" s="239"/>
      <c r="BS6" s="239"/>
      <c r="BT6" s="12" t="s">
        <v>1</v>
      </c>
      <c r="BU6" s="239"/>
      <c r="BV6" s="239"/>
      <c r="BW6" s="12" t="s">
        <v>2</v>
      </c>
      <c r="BX6" s="239"/>
      <c r="BY6" s="239"/>
      <c r="BZ6" s="12" t="s">
        <v>5</v>
      </c>
      <c r="CA6" s="13"/>
    </row>
    <row r="7" spans="1:101" ht="15" thickTop="1" thickBot="1" x14ac:dyDescent="0.2">
      <c r="A7" s="243" t="s">
        <v>10</v>
      </c>
      <c r="B7" s="244"/>
      <c r="C7" s="244"/>
      <c r="D7" s="245"/>
      <c r="E7" s="248"/>
      <c r="F7" s="246"/>
      <c r="G7" s="246"/>
      <c r="H7" s="246"/>
      <c r="I7" s="10" t="s">
        <v>1</v>
      </c>
      <c r="J7" s="246"/>
      <c r="K7" s="246"/>
      <c r="L7" s="10" t="s">
        <v>2</v>
      </c>
      <c r="M7" s="246"/>
      <c r="N7" s="246"/>
      <c r="O7" s="10" t="s">
        <v>3</v>
      </c>
      <c r="P7" s="11"/>
      <c r="R7" s="3"/>
      <c r="S7" s="3"/>
      <c r="T7" s="3"/>
      <c r="U7" s="3"/>
      <c r="V7" s="3"/>
      <c r="W7" s="3"/>
      <c r="X7" s="3"/>
      <c r="Y7" s="3"/>
      <c r="Z7" s="3"/>
      <c r="AA7" s="3"/>
      <c r="AB7" s="3"/>
      <c r="AC7" s="9"/>
      <c r="AD7" s="256" t="s">
        <v>29</v>
      </c>
      <c r="AE7" s="257"/>
      <c r="AF7" s="257"/>
      <c r="AG7" s="258"/>
      <c r="AH7" s="259" t="s">
        <v>11</v>
      </c>
      <c r="AI7" s="260"/>
      <c r="AJ7" s="260"/>
      <c r="AK7" s="260"/>
      <c r="AL7" s="274"/>
      <c r="AM7" s="274"/>
      <c r="AN7" s="274"/>
      <c r="AO7" s="274"/>
      <c r="AP7" s="274"/>
      <c r="AQ7" s="274"/>
      <c r="AR7" s="274"/>
      <c r="AS7" s="274"/>
      <c r="AT7" s="275"/>
      <c r="AU7" s="259" t="s">
        <v>9</v>
      </c>
      <c r="AV7" s="260"/>
      <c r="AW7" s="274"/>
      <c r="AX7" s="274"/>
      <c r="AY7" s="274"/>
      <c r="AZ7" s="274"/>
      <c r="BA7" s="274"/>
      <c r="BB7" s="274"/>
      <c r="BC7" s="274"/>
      <c r="BD7" s="274"/>
      <c r="BE7" s="274"/>
      <c r="BF7" s="274"/>
      <c r="BG7" s="274"/>
      <c r="BH7" s="274"/>
      <c r="BI7" s="275"/>
      <c r="BJ7" s="240" t="s">
        <v>31</v>
      </c>
      <c r="BK7" s="241"/>
      <c r="BL7" s="241"/>
      <c r="BM7" s="241"/>
      <c r="BN7" s="241"/>
      <c r="BO7" s="241"/>
      <c r="BP7" s="247"/>
      <c r="BQ7" s="247"/>
      <c r="BR7" s="242"/>
      <c r="BS7" s="242"/>
      <c r="BT7" s="14" t="s">
        <v>1</v>
      </c>
      <c r="BU7" s="242"/>
      <c r="BV7" s="242"/>
      <c r="BW7" s="14" t="s">
        <v>2</v>
      </c>
      <c r="BX7" s="242"/>
      <c r="BY7" s="242"/>
      <c r="BZ7" s="14" t="s">
        <v>5</v>
      </c>
      <c r="CA7" s="15"/>
    </row>
    <row r="8" spans="1:101" ht="14.25" thickTop="1" x14ac:dyDescent="0.15">
      <c r="A8" s="3"/>
      <c r="B8" s="3"/>
      <c r="C8" s="3"/>
      <c r="D8" s="3"/>
      <c r="E8" s="9"/>
      <c r="F8" s="9"/>
      <c r="G8" s="3"/>
      <c r="H8" s="3"/>
      <c r="I8" s="9"/>
      <c r="J8" s="3"/>
      <c r="K8" s="3"/>
      <c r="L8" s="9"/>
      <c r="M8" s="3"/>
      <c r="N8" s="3"/>
      <c r="O8" s="9"/>
      <c r="P8" s="9"/>
      <c r="Q8" s="3"/>
      <c r="R8" s="3"/>
      <c r="S8" s="3"/>
      <c r="T8" s="3"/>
      <c r="U8" s="3"/>
      <c r="V8" s="3"/>
      <c r="W8" s="3"/>
      <c r="X8" s="3"/>
      <c r="Y8" s="3"/>
      <c r="Z8" s="3"/>
      <c r="AA8" s="3"/>
      <c r="AB8" s="3"/>
      <c r="AC8" s="9"/>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3"/>
      <c r="BK8" s="273"/>
      <c r="BL8" s="273"/>
      <c r="BM8" s="273"/>
      <c r="BN8" s="273"/>
      <c r="BO8" s="273"/>
      <c r="BP8" s="16"/>
      <c r="BQ8" s="16"/>
      <c r="BR8" s="272"/>
      <c r="BS8" s="272"/>
      <c r="BT8" s="16"/>
      <c r="BU8" s="272"/>
      <c r="BV8" s="272"/>
      <c r="BW8" s="16"/>
      <c r="BX8" s="272"/>
      <c r="BY8" s="272"/>
      <c r="BZ8" s="16"/>
      <c r="CA8" s="16"/>
    </row>
    <row r="9" spans="1:101" ht="14.25" x14ac:dyDescent="0.15">
      <c r="A9" s="277" t="s">
        <v>14</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row>
    <row r="10" spans="1:101" ht="3.75" customHeight="1" thickBot="1" x14ac:dyDescent="0.2">
      <c r="A10" s="278"/>
      <c r="B10" s="278"/>
      <c r="C10" s="278"/>
      <c r="D10" s="278"/>
      <c r="E10" s="278"/>
      <c r="F10" s="278"/>
      <c r="G10" s="278"/>
      <c r="H10" s="278"/>
      <c r="I10" s="278"/>
      <c r="J10" s="278"/>
      <c r="K10" s="278"/>
      <c r="L10" s="278"/>
      <c r="M10" s="278"/>
      <c r="N10" s="278"/>
      <c r="O10" s="278"/>
      <c r="P10" s="278"/>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row>
    <row r="11" spans="1:101" ht="13.5" customHeight="1" x14ac:dyDescent="0.15">
      <c r="A11" s="261"/>
      <c r="B11" s="262"/>
      <c r="C11" s="262"/>
      <c r="D11" s="262"/>
      <c r="E11" s="262"/>
      <c r="F11" s="262"/>
      <c r="G11" s="262"/>
      <c r="H11" s="262"/>
      <c r="I11" s="262"/>
      <c r="J11" s="262"/>
      <c r="K11" s="168" t="s">
        <v>13</v>
      </c>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28"/>
      <c r="BD11" s="28"/>
      <c r="BE11" s="28"/>
      <c r="BF11" s="28"/>
      <c r="BG11" s="28"/>
      <c r="BH11" s="28"/>
      <c r="BI11" s="28"/>
      <c r="BJ11" s="28"/>
      <c r="BK11" s="28"/>
      <c r="BL11" s="28"/>
      <c r="BM11" s="29"/>
      <c r="BN11" s="219" t="s">
        <v>20</v>
      </c>
      <c r="BO11" s="168"/>
      <c r="BP11" s="220"/>
      <c r="BQ11" s="219" t="s">
        <v>113</v>
      </c>
      <c r="BR11" s="168"/>
      <c r="BS11" s="220"/>
      <c r="BT11" s="221" t="s">
        <v>21</v>
      </c>
      <c r="BU11" s="168"/>
      <c r="BV11" s="220"/>
      <c r="BW11" s="311" t="s">
        <v>19</v>
      </c>
      <c r="BX11" s="312"/>
      <c r="BY11" s="312"/>
      <c r="BZ11" s="312"/>
      <c r="CA11" s="313"/>
      <c r="CJ11" t="s">
        <v>72</v>
      </c>
    </row>
    <row r="12" spans="1:101" ht="14.25" thickBot="1" x14ac:dyDescent="0.2">
      <c r="A12" s="263"/>
      <c r="B12" s="264"/>
      <c r="C12" s="264"/>
      <c r="D12" s="264"/>
      <c r="E12" s="264"/>
      <c r="F12" s="264"/>
      <c r="G12" s="264"/>
      <c r="H12" s="264"/>
      <c r="I12" s="264"/>
      <c r="J12" s="264"/>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30"/>
      <c r="BD12" s="30"/>
      <c r="BE12" s="30"/>
      <c r="BF12" s="30"/>
      <c r="BG12" s="30"/>
      <c r="BH12" s="30"/>
      <c r="BI12" s="30"/>
      <c r="BJ12" s="30"/>
      <c r="BK12" s="30"/>
      <c r="BL12" s="30"/>
      <c r="BM12" s="31"/>
      <c r="BN12" s="173"/>
      <c r="BO12" s="87"/>
      <c r="BP12" s="88"/>
      <c r="BQ12" s="173"/>
      <c r="BR12" s="87"/>
      <c r="BS12" s="88"/>
      <c r="BT12" s="173"/>
      <c r="BU12" s="87"/>
      <c r="BV12" s="88"/>
      <c r="BW12" s="314"/>
      <c r="BX12" s="315"/>
      <c r="BY12" s="315"/>
      <c r="BZ12" s="315"/>
      <c r="CA12" s="316"/>
      <c r="CJ12" s="105" t="s">
        <v>73</v>
      </c>
      <c r="CK12" s="106"/>
      <c r="CL12" s="164" t="s">
        <v>74</v>
      </c>
      <c r="CM12" s="165"/>
      <c r="CN12" s="165"/>
      <c r="CO12" s="165"/>
      <c r="CP12" s="165"/>
      <c r="CQ12" s="165"/>
      <c r="CR12" s="165"/>
      <c r="CS12" s="165"/>
      <c r="CT12" s="165"/>
      <c r="CU12" s="165"/>
      <c r="CV12" s="165"/>
      <c r="CW12" s="166"/>
    </row>
    <row r="13" spans="1:101" ht="17.25" customHeight="1" thickTop="1" x14ac:dyDescent="0.15">
      <c r="A13" s="282" t="s">
        <v>47</v>
      </c>
      <c r="B13" s="283"/>
      <c r="C13" s="283"/>
      <c r="D13" s="283"/>
      <c r="E13" s="283"/>
      <c r="F13" s="283"/>
      <c r="G13" s="283"/>
      <c r="H13" s="283"/>
      <c r="I13" s="283"/>
      <c r="J13" s="284"/>
      <c r="K13" s="285"/>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7"/>
      <c r="BN13" s="288"/>
      <c r="BO13" s="289"/>
      <c r="BP13" s="290"/>
      <c r="BQ13" s="288"/>
      <c r="BR13" s="289"/>
      <c r="BS13" s="290"/>
      <c r="BT13" s="288"/>
      <c r="BU13" s="289"/>
      <c r="BV13" s="290"/>
      <c r="BW13" s="317"/>
      <c r="BX13" s="318"/>
      <c r="BY13" s="318"/>
      <c r="BZ13" s="318"/>
      <c r="CA13" s="319"/>
      <c r="CD13" s="23"/>
      <c r="CE13" s="23"/>
      <c r="CF13" s="23"/>
      <c r="CJ13" s="105" t="s">
        <v>75</v>
      </c>
      <c r="CK13" s="106"/>
      <c r="CL13" s="164" t="s">
        <v>76</v>
      </c>
      <c r="CM13" s="165"/>
      <c r="CN13" s="165"/>
      <c r="CO13" s="165"/>
      <c r="CP13" s="165"/>
      <c r="CQ13" s="165"/>
      <c r="CR13" s="165"/>
      <c r="CS13" s="165"/>
      <c r="CT13" s="165"/>
      <c r="CU13" s="165"/>
      <c r="CV13" s="165"/>
      <c r="CW13" s="166"/>
    </row>
    <row r="14" spans="1:101" ht="17.25" customHeight="1" x14ac:dyDescent="0.15">
      <c r="A14" s="32"/>
      <c r="B14" s="35" t="s">
        <v>15</v>
      </c>
      <c r="C14" s="237" t="s">
        <v>49</v>
      </c>
      <c r="D14" s="237"/>
      <c r="E14" s="237"/>
      <c r="F14" s="237"/>
      <c r="G14" s="237"/>
      <c r="H14" s="237"/>
      <c r="I14" s="237"/>
      <c r="J14" s="238"/>
      <c r="K14" s="222" t="s">
        <v>56</v>
      </c>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4"/>
      <c r="BN14" s="207"/>
      <c r="BO14" s="208"/>
      <c r="BP14" s="209"/>
      <c r="BQ14" s="207"/>
      <c r="BR14" s="208"/>
      <c r="BS14" s="209"/>
      <c r="BT14" s="207"/>
      <c r="BU14" s="208"/>
      <c r="BV14" s="209"/>
      <c r="BW14" s="320"/>
      <c r="BX14" s="118"/>
      <c r="BY14" s="118"/>
      <c r="BZ14" s="118"/>
      <c r="CA14" s="321"/>
      <c r="CD14" s="4"/>
      <c r="CE14" s="4"/>
      <c r="CF14" s="4"/>
      <c r="CG14" s="4"/>
      <c r="CJ14" s="105" t="s">
        <v>77</v>
      </c>
      <c r="CK14" s="106"/>
      <c r="CL14" s="164" t="s">
        <v>78</v>
      </c>
      <c r="CM14" s="165"/>
      <c r="CN14" s="165"/>
      <c r="CO14" s="165"/>
      <c r="CP14" s="165"/>
      <c r="CQ14" s="165"/>
      <c r="CR14" s="165"/>
      <c r="CS14" s="165"/>
      <c r="CT14" s="165"/>
      <c r="CU14" s="165"/>
      <c r="CV14" s="165"/>
      <c r="CW14" s="166"/>
    </row>
    <row r="15" spans="1:101" ht="17.25" customHeight="1" x14ac:dyDescent="0.15">
      <c r="A15" s="32"/>
      <c r="B15" s="35" t="s">
        <v>18</v>
      </c>
      <c r="C15" s="237" t="s">
        <v>50</v>
      </c>
      <c r="D15" s="237"/>
      <c r="E15" s="237"/>
      <c r="F15" s="237"/>
      <c r="G15" s="237"/>
      <c r="H15" s="237"/>
      <c r="I15" s="237"/>
      <c r="J15" s="238"/>
      <c r="K15" s="222" t="s">
        <v>52</v>
      </c>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4"/>
      <c r="BN15" s="207"/>
      <c r="BO15" s="208"/>
      <c r="BP15" s="209"/>
      <c r="BQ15" s="207"/>
      <c r="BR15" s="208"/>
      <c r="BS15" s="209"/>
      <c r="BT15" s="207"/>
      <c r="BU15" s="208"/>
      <c r="BV15" s="209"/>
      <c r="BW15" s="320"/>
      <c r="BX15" s="118"/>
      <c r="BY15" s="118"/>
      <c r="BZ15" s="118"/>
      <c r="CA15" s="321"/>
      <c r="CD15" s="4"/>
      <c r="CE15" s="4"/>
      <c r="CF15" s="4"/>
      <c r="CG15" s="4"/>
      <c r="CJ15" t="s">
        <v>79</v>
      </c>
    </row>
    <row r="16" spans="1:101" ht="17.25" customHeight="1" x14ac:dyDescent="0.15">
      <c r="A16" s="32"/>
      <c r="B16" s="35" t="s">
        <v>17</v>
      </c>
      <c r="C16" s="237" t="s">
        <v>51</v>
      </c>
      <c r="D16" s="237"/>
      <c r="E16" s="237"/>
      <c r="F16" s="237"/>
      <c r="G16" s="237"/>
      <c r="H16" s="237"/>
      <c r="I16" s="237"/>
      <c r="J16" s="238"/>
      <c r="K16" s="222" t="s">
        <v>53</v>
      </c>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4"/>
      <c r="BN16" s="207"/>
      <c r="BO16" s="208"/>
      <c r="BP16" s="209"/>
      <c r="BQ16" s="207"/>
      <c r="BR16" s="208"/>
      <c r="BS16" s="209"/>
      <c r="BT16" s="207"/>
      <c r="BU16" s="208"/>
      <c r="BV16" s="209"/>
      <c r="BW16" s="320"/>
      <c r="BX16" s="118"/>
      <c r="BY16" s="118"/>
      <c r="BZ16" s="118"/>
      <c r="CA16" s="321"/>
      <c r="CD16" s="4"/>
      <c r="CE16" s="4"/>
      <c r="CF16" s="4"/>
      <c r="CG16" s="4"/>
      <c r="CJ16" s="213">
        <v>5</v>
      </c>
      <c r="CK16" s="214"/>
      <c r="CL16" s="191" t="s">
        <v>42</v>
      </c>
      <c r="CM16" s="192"/>
      <c r="CN16" s="192"/>
      <c r="CO16" s="192"/>
      <c r="CP16" s="192"/>
      <c r="CQ16" s="192"/>
      <c r="CR16" s="192"/>
      <c r="CS16" s="192"/>
      <c r="CT16" s="192"/>
      <c r="CU16" s="192"/>
      <c r="CV16" s="192"/>
      <c r="CW16" s="193"/>
    </row>
    <row r="17" spans="1:102" ht="17.25" customHeight="1" thickBot="1" x14ac:dyDescent="0.2">
      <c r="A17" s="32"/>
      <c r="B17" s="17"/>
      <c r="C17" s="236"/>
      <c r="D17" s="236"/>
      <c r="E17" s="236"/>
      <c r="F17" s="236"/>
      <c r="G17" s="236"/>
      <c r="H17" s="236"/>
      <c r="I17" s="236"/>
      <c r="J17" s="236"/>
      <c r="K17" s="291" t="s">
        <v>27</v>
      </c>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2"/>
      <c r="BN17" s="293"/>
      <c r="BO17" s="294"/>
      <c r="BP17" s="295"/>
      <c r="BQ17" s="296" t="str">
        <f>IF(CD17=0,"",IF(CD17&gt;=14,"ｓ",IF(CD17&gt;=11,"ａ",IF(CD17&gt;=8,"ｂ",IF(CD17&gt;=5,"ｃ",IF(CD17&gt;0,"ｄ"))))))</f>
        <v/>
      </c>
      <c r="BR17" s="297"/>
      <c r="BS17" s="298"/>
      <c r="BT17" s="279"/>
      <c r="BU17" s="280"/>
      <c r="BV17" s="281"/>
      <c r="BW17" s="322"/>
      <c r="BX17" s="121"/>
      <c r="BY17" s="121"/>
      <c r="BZ17" s="121"/>
      <c r="CA17" s="323"/>
      <c r="CD17" s="39">
        <f>SUM(BQ14:BS16)</f>
        <v>0</v>
      </c>
      <c r="CE17" s="40"/>
      <c r="CF17" s="40"/>
      <c r="CG17" s="40"/>
      <c r="CJ17" s="215"/>
      <c r="CK17" s="216"/>
      <c r="CL17" s="197"/>
      <c r="CM17" s="198"/>
      <c r="CN17" s="198"/>
      <c r="CO17" s="198"/>
      <c r="CP17" s="198"/>
      <c r="CQ17" s="198"/>
      <c r="CR17" s="198"/>
      <c r="CS17" s="198"/>
      <c r="CT17" s="198"/>
      <c r="CU17" s="198"/>
      <c r="CV17" s="198"/>
      <c r="CW17" s="199"/>
    </row>
    <row r="18" spans="1:102" ht="17.25" customHeight="1" x14ac:dyDescent="0.15">
      <c r="A18" s="225" t="s">
        <v>48</v>
      </c>
      <c r="B18" s="226"/>
      <c r="C18" s="226"/>
      <c r="D18" s="226"/>
      <c r="E18" s="226"/>
      <c r="F18" s="226"/>
      <c r="G18" s="226"/>
      <c r="H18" s="226"/>
      <c r="I18" s="226"/>
      <c r="J18" s="227"/>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9"/>
      <c r="BN18" s="230"/>
      <c r="BO18" s="231"/>
      <c r="BP18" s="232"/>
      <c r="BQ18" s="230"/>
      <c r="BR18" s="231"/>
      <c r="BS18" s="232"/>
      <c r="BT18" s="233"/>
      <c r="BU18" s="234"/>
      <c r="BV18" s="235"/>
      <c r="BW18" s="320"/>
      <c r="BX18" s="118"/>
      <c r="BY18" s="118"/>
      <c r="BZ18" s="118"/>
      <c r="CA18" s="321"/>
      <c r="CD18" s="4"/>
      <c r="CE18" s="4"/>
      <c r="CF18" s="4"/>
      <c r="CG18" s="4"/>
      <c r="CJ18" s="105">
        <v>4</v>
      </c>
      <c r="CK18" s="106"/>
      <c r="CL18" s="164" t="s">
        <v>43</v>
      </c>
      <c r="CM18" s="165"/>
      <c r="CN18" s="165"/>
      <c r="CO18" s="165"/>
      <c r="CP18" s="165"/>
      <c r="CQ18" s="165"/>
      <c r="CR18" s="165"/>
      <c r="CS18" s="165"/>
      <c r="CT18" s="165"/>
      <c r="CU18" s="165"/>
      <c r="CV18" s="165"/>
      <c r="CW18" s="166"/>
    </row>
    <row r="19" spans="1:102" ht="17.25" customHeight="1" x14ac:dyDescent="0.15">
      <c r="A19" s="33"/>
      <c r="B19" s="36" t="s">
        <v>15</v>
      </c>
      <c r="C19" s="237" t="s">
        <v>54</v>
      </c>
      <c r="D19" s="237"/>
      <c r="E19" s="237"/>
      <c r="F19" s="237"/>
      <c r="G19" s="237"/>
      <c r="H19" s="237"/>
      <c r="I19" s="237"/>
      <c r="J19" s="238"/>
      <c r="K19" s="222" t="s">
        <v>68</v>
      </c>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4"/>
      <c r="BN19" s="207"/>
      <c r="BO19" s="208"/>
      <c r="BP19" s="209"/>
      <c r="BQ19" s="207"/>
      <c r="BR19" s="208"/>
      <c r="BS19" s="209"/>
      <c r="BT19" s="207"/>
      <c r="BU19" s="208"/>
      <c r="BV19" s="209"/>
      <c r="BW19" s="320"/>
      <c r="BX19" s="118"/>
      <c r="BY19" s="118"/>
      <c r="BZ19" s="118"/>
      <c r="CA19" s="321"/>
      <c r="CD19" s="4"/>
      <c r="CE19" s="4"/>
      <c r="CF19" s="4"/>
      <c r="CG19" s="4"/>
      <c r="CJ19" s="105">
        <v>3</v>
      </c>
      <c r="CK19" s="106"/>
      <c r="CL19" s="164" t="s">
        <v>44</v>
      </c>
      <c r="CM19" s="165"/>
      <c r="CN19" s="165"/>
      <c r="CO19" s="165"/>
      <c r="CP19" s="165"/>
      <c r="CQ19" s="165"/>
      <c r="CR19" s="165"/>
      <c r="CS19" s="165"/>
      <c r="CT19" s="165"/>
      <c r="CU19" s="165"/>
      <c r="CV19" s="165"/>
      <c r="CW19" s="166"/>
    </row>
    <row r="20" spans="1:102" ht="17.25" customHeight="1" x14ac:dyDescent="0.15">
      <c r="A20" s="33"/>
      <c r="B20" s="36" t="s">
        <v>16</v>
      </c>
      <c r="C20" s="237" t="s">
        <v>69</v>
      </c>
      <c r="D20" s="237"/>
      <c r="E20" s="237"/>
      <c r="F20" s="237"/>
      <c r="G20" s="237"/>
      <c r="H20" s="237"/>
      <c r="I20" s="237"/>
      <c r="J20" s="238"/>
      <c r="K20" s="222" t="s">
        <v>70</v>
      </c>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4"/>
      <c r="BN20" s="207"/>
      <c r="BO20" s="208"/>
      <c r="BP20" s="209"/>
      <c r="BQ20" s="207"/>
      <c r="BR20" s="208"/>
      <c r="BS20" s="209"/>
      <c r="BT20" s="207"/>
      <c r="BU20" s="208"/>
      <c r="BV20" s="209"/>
      <c r="BW20" s="320"/>
      <c r="BX20" s="118"/>
      <c r="BY20" s="118"/>
      <c r="BZ20" s="118"/>
      <c r="CA20" s="321"/>
      <c r="CD20" s="4"/>
      <c r="CE20" s="4"/>
      <c r="CF20" s="4"/>
      <c r="CG20" s="4"/>
      <c r="CJ20" s="213">
        <v>2</v>
      </c>
      <c r="CK20" s="214"/>
      <c r="CL20" s="191" t="s">
        <v>45</v>
      </c>
      <c r="CM20" s="192"/>
      <c r="CN20" s="192"/>
      <c r="CO20" s="192"/>
      <c r="CP20" s="192"/>
      <c r="CQ20" s="192"/>
      <c r="CR20" s="192"/>
      <c r="CS20" s="192"/>
      <c r="CT20" s="192"/>
      <c r="CU20" s="192"/>
      <c r="CV20" s="192"/>
      <c r="CW20" s="193"/>
    </row>
    <row r="21" spans="1:102" ht="17.25" customHeight="1" x14ac:dyDescent="0.15">
      <c r="A21" s="33"/>
      <c r="B21" s="36" t="s">
        <v>17</v>
      </c>
      <c r="C21" s="237" t="s">
        <v>55</v>
      </c>
      <c r="D21" s="237"/>
      <c r="E21" s="237"/>
      <c r="F21" s="237"/>
      <c r="G21" s="237"/>
      <c r="H21" s="237"/>
      <c r="I21" s="237"/>
      <c r="J21" s="238"/>
      <c r="K21" s="222" t="s">
        <v>57</v>
      </c>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4"/>
      <c r="BN21" s="207"/>
      <c r="BO21" s="208"/>
      <c r="BP21" s="209"/>
      <c r="BQ21" s="207"/>
      <c r="BR21" s="208"/>
      <c r="BS21" s="209"/>
      <c r="BT21" s="207"/>
      <c r="BU21" s="208"/>
      <c r="BV21" s="209"/>
      <c r="BW21" s="320"/>
      <c r="BX21" s="118"/>
      <c r="BY21" s="118"/>
      <c r="BZ21" s="118"/>
      <c r="CA21" s="321"/>
      <c r="CD21" s="4"/>
      <c r="CE21" s="4"/>
      <c r="CF21" s="4"/>
      <c r="CG21" s="4"/>
      <c r="CJ21" s="217"/>
      <c r="CK21" s="218"/>
      <c r="CL21" s="194"/>
      <c r="CM21" s="195"/>
      <c r="CN21" s="195"/>
      <c r="CO21" s="195"/>
      <c r="CP21" s="195"/>
      <c r="CQ21" s="195"/>
      <c r="CR21" s="195"/>
      <c r="CS21" s="195"/>
      <c r="CT21" s="195"/>
      <c r="CU21" s="195"/>
      <c r="CV21" s="195"/>
      <c r="CW21" s="196"/>
    </row>
    <row r="22" spans="1:102" ht="17.25" customHeight="1" thickBot="1" x14ac:dyDescent="0.2">
      <c r="A22" s="33"/>
      <c r="B22" s="18"/>
      <c r="C22" s="236"/>
      <c r="D22" s="236"/>
      <c r="E22" s="236"/>
      <c r="F22" s="236"/>
      <c r="G22" s="236"/>
      <c r="H22" s="236"/>
      <c r="I22" s="236"/>
      <c r="J22" s="236"/>
      <c r="K22" s="291" t="s">
        <v>27</v>
      </c>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2"/>
      <c r="BN22" s="293"/>
      <c r="BO22" s="294"/>
      <c r="BP22" s="295"/>
      <c r="BQ22" s="296" t="str">
        <f>IF(CD22=0,"",IF(CD22&gt;=14,"ｓ",IF(CD22&gt;=11,"ａ",IF(CD22&gt;=8,"ｂ",IF(CD22&gt;=5,"ｃ",IF(CD22&gt;0,"ｄ"))))))</f>
        <v/>
      </c>
      <c r="BR22" s="297"/>
      <c r="BS22" s="298"/>
      <c r="BT22" s="279"/>
      <c r="BU22" s="280"/>
      <c r="BV22" s="281"/>
      <c r="BW22" s="320"/>
      <c r="BX22" s="118"/>
      <c r="BY22" s="118"/>
      <c r="BZ22" s="118"/>
      <c r="CA22" s="321"/>
      <c r="CD22" s="39">
        <f>SUM(BQ19:BS21)</f>
        <v>0</v>
      </c>
      <c r="CE22" s="40"/>
      <c r="CF22" s="40"/>
      <c r="CG22" s="40"/>
      <c r="CJ22" s="215"/>
      <c r="CK22" s="216"/>
      <c r="CL22" s="197"/>
      <c r="CM22" s="198"/>
      <c r="CN22" s="198"/>
      <c r="CO22" s="198"/>
      <c r="CP22" s="198"/>
      <c r="CQ22" s="198"/>
      <c r="CR22" s="198"/>
      <c r="CS22" s="198"/>
      <c r="CT22" s="198"/>
      <c r="CU22" s="198"/>
      <c r="CV22" s="198"/>
      <c r="CW22" s="199"/>
    </row>
    <row r="23" spans="1:102" ht="17.25" customHeight="1" thickBot="1" x14ac:dyDescent="0.2">
      <c r="A23" s="225" t="s">
        <v>104</v>
      </c>
      <c r="B23" s="226"/>
      <c r="C23" s="226"/>
      <c r="D23" s="226"/>
      <c r="E23" s="226"/>
      <c r="F23" s="226"/>
      <c r="G23" s="226"/>
      <c r="H23" s="226"/>
      <c r="I23" s="226"/>
      <c r="J23" s="227"/>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9"/>
      <c r="BN23" s="230"/>
      <c r="BO23" s="231"/>
      <c r="BP23" s="232"/>
      <c r="BQ23" s="230"/>
      <c r="BR23" s="231"/>
      <c r="BS23" s="232"/>
      <c r="BT23" s="233"/>
      <c r="BU23" s="234"/>
      <c r="BV23" s="235"/>
      <c r="BW23" s="324"/>
      <c r="BX23" s="325"/>
      <c r="BY23" s="325"/>
      <c r="BZ23" s="325"/>
      <c r="CA23" s="326"/>
      <c r="CD23" s="4"/>
      <c r="CE23" s="4"/>
      <c r="CF23" s="4"/>
      <c r="CG23" s="4"/>
      <c r="CJ23" s="105">
        <v>1</v>
      </c>
      <c r="CK23" s="106"/>
      <c r="CL23" s="164" t="s">
        <v>46</v>
      </c>
      <c r="CM23" s="165"/>
      <c r="CN23" s="165"/>
      <c r="CO23" s="165"/>
      <c r="CP23" s="165"/>
      <c r="CQ23" s="165"/>
      <c r="CR23" s="165"/>
      <c r="CS23" s="165"/>
      <c r="CT23" s="165"/>
      <c r="CU23" s="165"/>
      <c r="CV23" s="165"/>
      <c r="CW23" s="166"/>
    </row>
    <row r="24" spans="1:102" ht="17.25" customHeight="1" thickBot="1" x14ac:dyDescent="0.2">
      <c r="A24" s="33"/>
      <c r="B24" s="37" t="s">
        <v>15</v>
      </c>
      <c r="C24" s="303" t="s">
        <v>105</v>
      </c>
      <c r="D24" s="303"/>
      <c r="E24" s="303"/>
      <c r="F24" s="303"/>
      <c r="G24" s="303"/>
      <c r="H24" s="303"/>
      <c r="I24" s="303"/>
      <c r="J24" s="303"/>
      <c r="K24" s="300" t="s">
        <v>108</v>
      </c>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2"/>
      <c r="BN24" s="207"/>
      <c r="BO24" s="208"/>
      <c r="BP24" s="209"/>
      <c r="BQ24" s="207"/>
      <c r="BR24" s="208"/>
      <c r="BS24" s="209"/>
      <c r="BT24" s="207"/>
      <c r="BU24" s="208"/>
      <c r="BV24" s="209"/>
      <c r="BW24" s="324"/>
      <c r="BX24" s="325"/>
      <c r="BY24" s="325"/>
      <c r="BZ24" s="325"/>
      <c r="CA24" s="326"/>
      <c r="CD24" s="4"/>
      <c r="CE24" s="4"/>
      <c r="CF24" s="4"/>
      <c r="CG24" s="4"/>
      <c r="CJ24" t="s">
        <v>80</v>
      </c>
      <c r="CK24" s="4"/>
      <c r="CL24" s="22"/>
      <c r="CM24" s="22"/>
      <c r="CN24" s="22"/>
      <c r="CO24" s="22"/>
      <c r="CP24" s="22"/>
      <c r="CQ24" s="22"/>
      <c r="CR24" s="22"/>
      <c r="CS24" s="22"/>
      <c r="CT24" s="22"/>
      <c r="CU24" s="22"/>
      <c r="CV24" s="22"/>
      <c r="CW24" s="22"/>
    </row>
    <row r="25" spans="1:102" ht="17.25" customHeight="1" thickBot="1" x14ac:dyDescent="0.2">
      <c r="A25" s="33"/>
      <c r="B25" s="37" t="s">
        <v>16</v>
      </c>
      <c r="C25" s="304" t="s">
        <v>106</v>
      </c>
      <c r="D25" s="304"/>
      <c r="E25" s="304"/>
      <c r="F25" s="304"/>
      <c r="G25" s="304"/>
      <c r="H25" s="304"/>
      <c r="I25" s="304"/>
      <c r="J25" s="305"/>
      <c r="K25" s="300" t="s">
        <v>109</v>
      </c>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2"/>
      <c r="BN25" s="207"/>
      <c r="BO25" s="208"/>
      <c r="BP25" s="209"/>
      <c r="BQ25" s="207"/>
      <c r="BR25" s="208"/>
      <c r="BS25" s="209"/>
      <c r="BT25" s="207"/>
      <c r="BU25" s="208"/>
      <c r="BV25" s="209"/>
      <c r="BW25" s="324"/>
      <c r="BX25" s="325"/>
      <c r="BY25" s="325"/>
      <c r="BZ25" s="325"/>
      <c r="CA25" s="326"/>
      <c r="CD25" s="4"/>
      <c r="CE25" s="4"/>
      <c r="CF25" s="4"/>
      <c r="CG25" s="4"/>
      <c r="CJ25" s="105" t="s">
        <v>81</v>
      </c>
      <c r="CK25" s="200"/>
      <c r="CL25" s="106"/>
      <c r="CM25" s="210" t="s">
        <v>36</v>
      </c>
      <c r="CN25" s="212"/>
      <c r="CO25" s="25"/>
      <c r="CP25" s="22"/>
      <c r="CQ25" s="22"/>
      <c r="CR25" s="22"/>
      <c r="CS25" s="22"/>
      <c r="CT25" s="22"/>
      <c r="CU25" s="22"/>
      <c r="CV25" s="22"/>
      <c r="CW25" s="22"/>
    </row>
    <row r="26" spans="1:102" ht="17.25" customHeight="1" thickBot="1" x14ac:dyDescent="0.2">
      <c r="A26" s="33"/>
      <c r="B26" s="37" t="s">
        <v>17</v>
      </c>
      <c r="C26" s="303" t="s">
        <v>107</v>
      </c>
      <c r="D26" s="303"/>
      <c r="E26" s="303"/>
      <c r="F26" s="303"/>
      <c r="G26" s="303"/>
      <c r="H26" s="303"/>
      <c r="I26" s="303"/>
      <c r="J26" s="303"/>
      <c r="K26" s="300" t="s">
        <v>110</v>
      </c>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2"/>
      <c r="BN26" s="207"/>
      <c r="BO26" s="208"/>
      <c r="BP26" s="209"/>
      <c r="BQ26" s="207"/>
      <c r="BR26" s="208"/>
      <c r="BS26" s="209"/>
      <c r="BT26" s="207"/>
      <c r="BU26" s="208"/>
      <c r="BV26" s="209"/>
      <c r="BW26" s="324"/>
      <c r="BX26" s="325"/>
      <c r="BY26" s="325"/>
      <c r="BZ26" s="325"/>
      <c r="CA26" s="326"/>
      <c r="CD26" s="4"/>
      <c r="CE26" s="4"/>
      <c r="CF26" s="4"/>
      <c r="CG26" s="4"/>
      <c r="CJ26" s="105" t="s">
        <v>82</v>
      </c>
      <c r="CK26" s="200"/>
      <c r="CL26" s="106"/>
      <c r="CM26" s="105" t="s">
        <v>37</v>
      </c>
      <c r="CN26" s="106"/>
      <c r="CO26" s="26"/>
    </row>
    <row r="27" spans="1:102" ht="17.25" customHeight="1" thickBot="1" x14ac:dyDescent="0.2">
      <c r="A27" s="33"/>
      <c r="B27" s="5"/>
      <c r="C27" s="299"/>
      <c r="D27" s="299"/>
      <c r="E27" s="299"/>
      <c r="F27" s="299"/>
      <c r="G27" s="299"/>
      <c r="H27" s="299"/>
      <c r="I27" s="299"/>
      <c r="J27" s="299"/>
      <c r="K27" s="291" t="s">
        <v>27</v>
      </c>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2"/>
      <c r="BN27" s="293"/>
      <c r="BO27" s="294"/>
      <c r="BP27" s="295"/>
      <c r="BQ27" s="296" t="str">
        <f>IF(CD27=0,"",IF(CD27&gt;=14,"ｓ",IF(CD27&gt;=11,"ａ",IF(CD27&gt;=8,"ｂ",IF(CD27&gt;=5,"ｃ",IF(CD27&gt;0,"ｄ"))))))</f>
        <v/>
      </c>
      <c r="BR27" s="297"/>
      <c r="BS27" s="298"/>
      <c r="BT27" s="279"/>
      <c r="BU27" s="280"/>
      <c r="BV27" s="281"/>
      <c r="BW27" s="324"/>
      <c r="BX27" s="325"/>
      <c r="BY27" s="325"/>
      <c r="BZ27" s="325"/>
      <c r="CA27" s="326"/>
      <c r="CD27" s="39">
        <f>SUM(BQ24:BS26)</f>
        <v>0</v>
      </c>
      <c r="CE27" s="40"/>
      <c r="CF27" s="40"/>
      <c r="CG27" s="40"/>
      <c r="CJ27" s="210" t="s">
        <v>83</v>
      </c>
      <c r="CK27" s="211"/>
      <c r="CL27" s="212"/>
      <c r="CM27" s="210" t="s">
        <v>38</v>
      </c>
      <c r="CN27" s="212"/>
      <c r="CO27" s="25"/>
      <c r="CP27" s="22"/>
      <c r="CQ27" s="22"/>
      <c r="CR27" s="22"/>
      <c r="CS27" s="22"/>
      <c r="CT27" s="22"/>
      <c r="CU27" s="22"/>
      <c r="CV27" s="22"/>
      <c r="CW27" s="22"/>
    </row>
    <row r="28" spans="1:102" ht="17.25" customHeight="1" thickBot="1" x14ac:dyDescent="0.2">
      <c r="A28" s="225" t="s">
        <v>58</v>
      </c>
      <c r="B28" s="226"/>
      <c r="C28" s="226"/>
      <c r="D28" s="226"/>
      <c r="E28" s="226"/>
      <c r="F28" s="226"/>
      <c r="G28" s="226"/>
      <c r="H28" s="226"/>
      <c r="I28" s="226"/>
      <c r="J28" s="227"/>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9"/>
      <c r="BN28" s="230"/>
      <c r="BO28" s="231"/>
      <c r="BP28" s="232"/>
      <c r="BQ28" s="230"/>
      <c r="BR28" s="231"/>
      <c r="BS28" s="232"/>
      <c r="BT28" s="233"/>
      <c r="BU28" s="234"/>
      <c r="BV28" s="235"/>
      <c r="BW28" s="324"/>
      <c r="BX28" s="325"/>
      <c r="BY28" s="325"/>
      <c r="BZ28" s="325"/>
      <c r="CA28" s="326"/>
      <c r="CD28" s="4"/>
      <c r="CE28" s="4"/>
      <c r="CF28" s="4"/>
      <c r="CG28" s="4"/>
      <c r="CJ28" s="210" t="s">
        <v>84</v>
      </c>
      <c r="CK28" s="211"/>
      <c r="CL28" s="212"/>
      <c r="CM28" s="210" t="s">
        <v>40</v>
      </c>
      <c r="CN28" s="212"/>
      <c r="CO28" s="25"/>
      <c r="CP28" s="22"/>
      <c r="CQ28" s="22"/>
      <c r="CR28" s="22"/>
      <c r="CS28" s="22"/>
      <c r="CT28" s="22"/>
      <c r="CU28" s="22"/>
      <c r="CV28" s="22"/>
      <c r="CW28" s="22"/>
    </row>
    <row r="29" spans="1:102" ht="17.25" customHeight="1" thickBot="1" x14ac:dyDescent="0.2">
      <c r="A29" s="33"/>
      <c r="B29" s="36" t="s">
        <v>15</v>
      </c>
      <c r="C29" s="237" t="s">
        <v>59</v>
      </c>
      <c r="D29" s="237"/>
      <c r="E29" s="237"/>
      <c r="F29" s="237"/>
      <c r="G29" s="237"/>
      <c r="H29" s="237"/>
      <c r="I29" s="237"/>
      <c r="J29" s="237"/>
      <c r="K29" s="300" t="s">
        <v>111</v>
      </c>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2"/>
      <c r="BN29" s="207"/>
      <c r="BO29" s="208"/>
      <c r="BP29" s="209"/>
      <c r="BQ29" s="207"/>
      <c r="BR29" s="208"/>
      <c r="BS29" s="209"/>
      <c r="BT29" s="207"/>
      <c r="BU29" s="208"/>
      <c r="BV29" s="209"/>
      <c r="BW29" s="324"/>
      <c r="BX29" s="325"/>
      <c r="BY29" s="325"/>
      <c r="BZ29" s="325"/>
      <c r="CA29" s="326"/>
      <c r="CD29" s="4"/>
      <c r="CE29" s="4"/>
      <c r="CF29" s="4"/>
      <c r="CG29" s="4"/>
      <c r="CJ29" s="210" t="s">
        <v>85</v>
      </c>
      <c r="CK29" s="211"/>
      <c r="CL29" s="212"/>
      <c r="CM29" s="210" t="s">
        <v>41</v>
      </c>
      <c r="CN29" s="212"/>
      <c r="CO29" s="25"/>
      <c r="CP29" s="22"/>
      <c r="CQ29" s="22"/>
      <c r="CR29" s="22"/>
      <c r="CS29" s="22"/>
      <c r="CT29" s="22"/>
      <c r="CU29" s="22"/>
      <c r="CV29" s="22"/>
      <c r="CW29" s="22"/>
    </row>
    <row r="30" spans="1:102" ht="17.25" customHeight="1" thickBot="1" x14ac:dyDescent="0.2">
      <c r="A30" s="33"/>
      <c r="B30" s="36" t="s">
        <v>16</v>
      </c>
      <c r="C30" s="237" t="s">
        <v>60</v>
      </c>
      <c r="D30" s="237"/>
      <c r="E30" s="237"/>
      <c r="F30" s="237"/>
      <c r="G30" s="237"/>
      <c r="H30" s="237"/>
      <c r="I30" s="237"/>
      <c r="J30" s="237"/>
      <c r="K30" s="300" t="s">
        <v>62</v>
      </c>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2"/>
      <c r="BN30" s="207"/>
      <c r="BO30" s="208"/>
      <c r="BP30" s="209"/>
      <c r="BQ30" s="207"/>
      <c r="BR30" s="208"/>
      <c r="BS30" s="209"/>
      <c r="BT30" s="207"/>
      <c r="BU30" s="208"/>
      <c r="BV30" s="209"/>
      <c r="BW30" s="324"/>
      <c r="BX30" s="325"/>
      <c r="BY30" s="325"/>
      <c r="BZ30" s="325"/>
      <c r="CA30" s="326"/>
      <c r="CD30" s="4"/>
      <c r="CE30" s="4"/>
      <c r="CF30" s="4"/>
      <c r="CG30" s="4"/>
      <c r="CJ30" s="21" t="s">
        <v>22</v>
      </c>
      <c r="CK30" s="24"/>
      <c r="CL30" s="24"/>
      <c r="CM30" s="24"/>
      <c r="CN30" s="22"/>
      <c r="CO30" s="22"/>
      <c r="CP30" s="22"/>
      <c r="CQ30" s="22"/>
      <c r="CR30" s="22"/>
      <c r="CS30" s="22"/>
      <c r="CT30" s="22"/>
      <c r="CU30" s="22"/>
      <c r="CV30" s="22"/>
      <c r="CW30" s="22"/>
    </row>
    <row r="31" spans="1:102" ht="17.25" customHeight="1" thickBot="1" x14ac:dyDescent="0.2">
      <c r="A31" s="33"/>
      <c r="B31" s="36" t="s">
        <v>17</v>
      </c>
      <c r="C31" s="237" t="s">
        <v>61</v>
      </c>
      <c r="D31" s="237"/>
      <c r="E31" s="237"/>
      <c r="F31" s="237"/>
      <c r="G31" s="237"/>
      <c r="H31" s="237"/>
      <c r="I31" s="237"/>
      <c r="J31" s="237"/>
      <c r="K31" s="300" t="s">
        <v>63</v>
      </c>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2"/>
      <c r="BN31" s="207"/>
      <c r="BO31" s="208"/>
      <c r="BP31" s="209"/>
      <c r="BQ31" s="207"/>
      <c r="BR31" s="208"/>
      <c r="BS31" s="209"/>
      <c r="BT31" s="207"/>
      <c r="BU31" s="208"/>
      <c r="BV31" s="209"/>
      <c r="BW31" s="324"/>
      <c r="BX31" s="325"/>
      <c r="BY31" s="325"/>
      <c r="BZ31" s="325"/>
      <c r="CA31" s="326"/>
      <c r="CD31" s="4"/>
      <c r="CE31" s="4"/>
      <c r="CF31" s="4"/>
      <c r="CG31" s="4"/>
      <c r="CJ31" s="182" t="s">
        <v>86</v>
      </c>
      <c r="CK31" s="183"/>
      <c r="CL31" s="184"/>
      <c r="CM31" s="182" t="s">
        <v>32</v>
      </c>
      <c r="CN31" s="184"/>
      <c r="CO31" s="191" t="s">
        <v>87</v>
      </c>
      <c r="CP31" s="192"/>
      <c r="CQ31" s="192"/>
      <c r="CR31" s="192"/>
      <c r="CS31" s="192"/>
      <c r="CT31" s="192"/>
      <c r="CU31" s="192"/>
      <c r="CV31" s="192"/>
      <c r="CW31" s="192"/>
      <c r="CX31" s="193"/>
    </row>
    <row r="32" spans="1:102" ht="17.25" customHeight="1" thickBot="1" x14ac:dyDescent="0.2">
      <c r="A32" s="34"/>
      <c r="B32" s="19"/>
      <c r="C32" s="236"/>
      <c r="D32" s="236"/>
      <c r="E32" s="236"/>
      <c r="F32" s="236"/>
      <c r="G32" s="236"/>
      <c r="H32" s="236"/>
      <c r="I32" s="236"/>
      <c r="J32" s="236"/>
      <c r="K32" s="291" t="s">
        <v>27</v>
      </c>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2"/>
      <c r="BN32" s="293"/>
      <c r="BO32" s="294"/>
      <c r="BP32" s="295"/>
      <c r="BQ32" s="296" t="str">
        <f>IF(CD32=0,"",IF(CD32&gt;=14,"ｓ",IF(CD32&gt;=11,"ａ",IF(CD32&gt;=8,"ｂ",IF(CD32&gt;=5,"ｃ",IF(CD32&gt;0,"ｄ"))))))</f>
        <v/>
      </c>
      <c r="BR32" s="297"/>
      <c r="BS32" s="298"/>
      <c r="BT32" s="279"/>
      <c r="BU32" s="280"/>
      <c r="BV32" s="281"/>
      <c r="BW32" s="324"/>
      <c r="BX32" s="325"/>
      <c r="BY32" s="325"/>
      <c r="BZ32" s="325"/>
      <c r="CA32" s="326"/>
      <c r="CD32" s="39">
        <f>SUM(BQ29:BS31)</f>
        <v>0</v>
      </c>
      <c r="CE32" s="40"/>
      <c r="CF32" s="40"/>
      <c r="CG32" s="40"/>
      <c r="CJ32" s="185"/>
      <c r="CK32" s="186"/>
      <c r="CL32" s="187"/>
      <c r="CM32" s="185"/>
      <c r="CN32" s="187"/>
      <c r="CO32" s="194" t="s">
        <v>88</v>
      </c>
      <c r="CP32" s="195"/>
      <c r="CQ32" s="195"/>
      <c r="CR32" s="195"/>
      <c r="CS32" s="195"/>
      <c r="CT32" s="195"/>
      <c r="CU32" s="195"/>
      <c r="CV32" s="195"/>
      <c r="CW32" s="195"/>
      <c r="CX32" s="196"/>
    </row>
    <row r="33" spans="1:102" ht="17.25" customHeight="1" x14ac:dyDescent="0.15">
      <c r="A33" s="225" t="s">
        <v>26</v>
      </c>
      <c r="B33" s="226"/>
      <c r="C33" s="226"/>
      <c r="D33" s="226"/>
      <c r="E33" s="226"/>
      <c r="F33" s="226"/>
      <c r="G33" s="226"/>
      <c r="H33" s="226"/>
      <c r="I33" s="226"/>
      <c r="J33" s="227"/>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9"/>
      <c r="BN33" s="230"/>
      <c r="BO33" s="231"/>
      <c r="BP33" s="232"/>
      <c r="BQ33" s="230"/>
      <c r="BR33" s="231"/>
      <c r="BS33" s="232"/>
      <c r="BT33" s="233"/>
      <c r="BU33" s="234"/>
      <c r="BV33" s="235"/>
      <c r="BW33" s="320"/>
      <c r="BX33" s="118"/>
      <c r="BY33" s="118"/>
      <c r="BZ33" s="118"/>
      <c r="CA33" s="321"/>
      <c r="CD33" s="4"/>
      <c r="CE33" s="4"/>
      <c r="CF33" s="4"/>
      <c r="CG33" s="4"/>
      <c r="CJ33" s="188"/>
      <c r="CK33" s="189"/>
      <c r="CL33" s="190"/>
      <c r="CM33" s="188"/>
      <c r="CN33" s="190"/>
      <c r="CO33" s="197" t="s">
        <v>89</v>
      </c>
      <c r="CP33" s="198"/>
      <c r="CQ33" s="198"/>
      <c r="CR33" s="198"/>
      <c r="CS33" s="198"/>
      <c r="CT33" s="198"/>
      <c r="CU33" s="198"/>
      <c r="CV33" s="198"/>
      <c r="CW33" s="198"/>
      <c r="CX33" s="199"/>
    </row>
    <row r="34" spans="1:102" ht="17.25" customHeight="1" x14ac:dyDescent="0.15">
      <c r="A34" s="33"/>
      <c r="B34" s="36" t="s">
        <v>15</v>
      </c>
      <c r="C34" s="237" t="s">
        <v>64</v>
      </c>
      <c r="D34" s="237"/>
      <c r="E34" s="237"/>
      <c r="F34" s="237"/>
      <c r="G34" s="237"/>
      <c r="H34" s="237"/>
      <c r="I34" s="237"/>
      <c r="J34" s="237"/>
      <c r="K34" s="300" t="s">
        <v>66</v>
      </c>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2"/>
      <c r="BN34" s="207"/>
      <c r="BO34" s="208"/>
      <c r="BP34" s="209"/>
      <c r="BQ34" s="207"/>
      <c r="BR34" s="208"/>
      <c r="BS34" s="209"/>
      <c r="BT34" s="207"/>
      <c r="BU34" s="208"/>
      <c r="BV34" s="209"/>
      <c r="BW34" s="320"/>
      <c r="BX34" s="118"/>
      <c r="BY34" s="118"/>
      <c r="BZ34" s="118"/>
      <c r="CA34" s="321"/>
      <c r="CD34" s="4"/>
      <c r="CE34" s="4"/>
      <c r="CF34" s="4"/>
      <c r="CG34" s="4"/>
      <c r="CJ34" s="182" t="s">
        <v>90</v>
      </c>
      <c r="CK34" s="183"/>
      <c r="CL34" s="184"/>
      <c r="CM34" s="182" t="s">
        <v>33</v>
      </c>
      <c r="CN34" s="184"/>
      <c r="CO34" s="191" t="s">
        <v>91</v>
      </c>
      <c r="CP34" s="192"/>
      <c r="CQ34" s="192"/>
      <c r="CR34" s="192"/>
      <c r="CS34" s="192"/>
      <c r="CT34" s="192"/>
      <c r="CU34" s="192"/>
      <c r="CV34" s="192"/>
      <c r="CW34" s="192"/>
      <c r="CX34" s="193"/>
    </row>
    <row r="35" spans="1:102" ht="17.25" customHeight="1" x14ac:dyDescent="0.15">
      <c r="A35" s="33"/>
      <c r="B35" s="36" t="s">
        <v>16</v>
      </c>
      <c r="C35" s="237" t="s">
        <v>65</v>
      </c>
      <c r="D35" s="237"/>
      <c r="E35" s="237"/>
      <c r="F35" s="237"/>
      <c r="G35" s="237"/>
      <c r="H35" s="237"/>
      <c r="I35" s="237"/>
      <c r="J35" s="237"/>
      <c r="K35" s="300" t="s">
        <v>112</v>
      </c>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2"/>
      <c r="BN35" s="207"/>
      <c r="BO35" s="208"/>
      <c r="BP35" s="209"/>
      <c r="BQ35" s="207"/>
      <c r="BR35" s="208"/>
      <c r="BS35" s="209"/>
      <c r="BT35" s="207"/>
      <c r="BU35" s="208"/>
      <c r="BV35" s="209"/>
      <c r="BW35" s="320"/>
      <c r="BX35" s="118"/>
      <c r="BY35" s="118"/>
      <c r="BZ35" s="118"/>
      <c r="CA35" s="321"/>
      <c r="CD35" s="4"/>
      <c r="CE35" s="4"/>
      <c r="CF35" s="4"/>
      <c r="CG35" s="4"/>
      <c r="CJ35" s="185"/>
      <c r="CK35" s="186"/>
      <c r="CL35" s="187"/>
      <c r="CM35" s="185"/>
      <c r="CN35" s="187"/>
      <c r="CO35" s="194" t="s">
        <v>92</v>
      </c>
      <c r="CP35" s="195"/>
      <c r="CQ35" s="195"/>
      <c r="CR35" s="195"/>
      <c r="CS35" s="195"/>
      <c r="CT35" s="195"/>
      <c r="CU35" s="195"/>
      <c r="CV35" s="195"/>
      <c r="CW35" s="195"/>
      <c r="CX35" s="196"/>
    </row>
    <row r="36" spans="1:102" ht="17.25" customHeight="1" x14ac:dyDescent="0.15">
      <c r="A36" s="33"/>
      <c r="B36" s="36" t="s">
        <v>17</v>
      </c>
      <c r="C36" s="237" t="s">
        <v>67</v>
      </c>
      <c r="D36" s="237"/>
      <c r="E36" s="237"/>
      <c r="F36" s="237"/>
      <c r="G36" s="237"/>
      <c r="H36" s="237"/>
      <c r="I36" s="237"/>
      <c r="J36" s="237"/>
      <c r="K36" s="300" t="s">
        <v>71</v>
      </c>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2"/>
      <c r="BN36" s="207"/>
      <c r="BO36" s="208"/>
      <c r="BP36" s="209"/>
      <c r="BQ36" s="207"/>
      <c r="BR36" s="208"/>
      <c r="BS36" s="209"/>
      <c r="BT36" s="207"/>
      <c r="BU36" s="208"/>
      <c r="BV36" s="209"/>
      <c r="BW36" s="320"/>
      <c r="BX36" s="118"/>
      <c r="BY36" s="118"/>
      <c r="BZ36" s="118"/>
      <c r="CA36" s="321"/>
      <c r="CD36" s="4"/>
      <c r="CE36" s="4"/>
      <c r="CF36" s="4"/>
      <c r="CG36" s="4"/>
      <c r="CJ36" s="188"/>
      <c r="CK36" s="189"/>
      <c r="CL36" s="190"/>
      <c r="CM36" s="188"/>
      <c r="CN36" s="190"/>
      <c r="CO36" s="197" t="s">
        <v>93</v>
      </c>
      <c r="CP36" s="198"/>
      <c r="CQ36" s="198"/>
      <c r="CR36" s="198"/>
      <c r="CS36" s="198"/>
      <c r="CT36" s="198"/>
      <c r="CU36" s="198"/>
      <c r="CV36" s="198"/>
      <c r="CW36" s="198"/>
      <c r="CX36" s="199"/>
    </row>
    <row r="37" spans="1:102" ht="17.25" customHeight="1" thickBot="1" x14ac:dyDescent="0.2">
      <c r="A37" s="34"/>
      <c r="B37" s="19"/>
      <c r="C37" s="236"/>
      <c r="D37" s="236"/>
      <c r="E37" s="236"/>
      <c r="F37" s="236"/>
      <c r="G37" s="236"/>
      <c r="H37" s="236"/>
      <c r="I37" s="236"/>
      <c r="J37" s="236"/>
      <c r="K37" s="291" t="s">
        <v>27</v>
      </c>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2"/>
      <c r="BN37" s="293"/>
      <c r="BO37" s="294"/>
      <c r="BP37" s="295"/>
      <c r="BQ37" s="296" t="str">
        <f>IF(CD37=0,"",IF(CD37&gt;=14,"ｓ",IF(CD37&gt;=11,"ａ",IF(CD37&gt;=8,"ｂ",IF(CD37&gt;=5,"ｃ",IF(CD37&gt;0,"ｄ"))))))</f>
        <v/>
      </c>
      <c r="BR37" s="297"/>
      <c r="BS37" s="298"/>
      <c r="BT37" s="279"/>
      <c r="BU37" s="280"/>
      <c r="BV37" s="281"/>
      <c r="BW37" s="322"/>
      <c r="BX37" s="121"/>
      <c r="BY37" s="121"/>
      <c r="BZ37" s="121"/>
      <c r="CA37" s="323"/>
      <c r="CD37" s="39">
        <f>SUM(BQ34:BS36)</f>
        <v>0</v>
      </c>
      <c r="CE37" s="40"/>
      <c r="CF37" s="40"/>
      <c r="CG37" s="40"/>
      <c r="CJ37" s="182" t="s">
        <v>94</v>
      </c>
      <c r="CK37" s="183"/>
      <c r="CL37" s="184"/>
      <c r="CM37" s="182" t="s">
        <v>34</v>
      </c>
      <c r="CN37" s="184"/>
      <c r="CO37" s="191" t="s">
        <v>95</v>
      </c>
      <c r="CP37" s="192"/>
      <c r="CQ37" s="192"/>
      <c r="CR37" s="192"/>
      <c r="CS37" s="192"/>
      <c r="CT37" s="192"/>
      <c r="CU37" s="192"/>
      <c r="CV37" s="192"/>
      <c r="CW37" s="192"/>
      <c r="CX37" s="193"/>
    </row>
    <row r="38" spans="1:102" ht="15" customHeight="1" thickBot="1" x14ac:dyDescent="0.2">
      <c r="BC38"/>
      <c r="CD38" s="27"/>
      <c r="CE38" s="27"/>
      <c r="CF38" s="27"/>
      <c r="CG38" s="27"/>
      <c r="CJ38" s="188"/>
      <c r="CK38" s="189"/>
      <c r="CL38" s="190"/>
      <c r="CM38" s="188"/>
      <c r="CN38" s="190"/>
      <c r="CO38" s="194" t="s">
        <v>96</v>
      </c>
      <c r="CP38" s="195"/>
      <c r="CQ38" s="195"/>
      <c r="CR38" s="195"/>
      <c r="CS38" s="195"/>
      <c r="CT38" s="195"/>
      <c r="CU38" s="195"/>
      <c r="CV38" s="195"/>
      <c r="CW38" s="195"/>
      <c r="CX38" s="196"/>
    </row>
    <row r="39" spans="1:102" ht="14.25" thickBot="1" x14ac:dyDescent="0.2">
      <c r="A39" s="153" t="s">
        <v>24</v>
      </c>
      <c r="B39" s="154"/>
      <c r="C39" s="154"/>
      <c r="D39" s="154"/>
      <c r="E39" s="154"/>
      <c r="F39" s="154"/>
      <c r="G39" s="154"/>
      <c r="H39" s="154"/>
      <c r="I39" s="154"/>
      <c r="J39" s="154"/>
      <c r="K39" s="154"/>
      <c r="L39" s="154"/>
      <c r="M39" s="154"/>
      <c r="N39" s="154"/>
      <c r="O39" s="154"/>
      <c r="P39" s="154"/>
      <c r="Q39" s="154"/>
      <c r="R39" s="154"/>
      <c r="S39" s="154"/>
      <c r="T39" s="154"/>
      <c r="U39" s="154"/>
      <c r="V39" s="154"/>
      <c r="W39" s="154"/>
      <c r="X39" s="155"/>
      <c r="Y39" s="156" t="s">
        <v>25</v>
      </c>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5"/>
      <c r="BE39" s="156" t="s">
        <v>23</v>
      </c>
      <c r="BF39" s="154"/>
      <c r="BG39" s="154"/>
      <c r="BH39" s="154"/>
      <c r="BI39" s="154"/>
      <c r="BJ39" s="154"/>
      <c r="BK39" s="154"/>
      <c r="BL39" s="154"/>
      <c r="BM39" s="154"/>
      <c r="BN39" s="154"/>
      <c r="BO39" s="154"/>
      <c r="BP39" s="154"/>
      <c r="BQ39" s="154"/>
      <c r="BR39" s="154"/>
      <c r="BS39" s="154"/>
      <c r="BT39" s="154"/>
      <c r="BU39" s="157"/>
      <c r="BV39" s="6"/>
      <c r="BW39" s="147" t="s">
        <v>22</v>
      </c>
      <c r="BX39" s="148"/>
      <c r="BY39" s="148"/>
      <c r="BZ39" s="148"/>
      <c r="CA39" s="149"/>
      <c r="CD39" s="38">
        <f>SUM(CD17,CD22,CD27,CD32,CD37)</f>
        <v>0</v>
      </c>
      <c r="CJ39" s="182" t="s">
        <v>97</v>
      </c>
      <c r="CK39" s="183"/>
      <c r="CL39" s="184"/>
      <c r="CM39" s="182" t="s">
        <v>35</v>
      </c>
      <c r="CN39" s="184"/>
      <c r="CO39" s="191" t="s">
        <v>98</v>
      </c>
      <c r="CP39" s="192"/>
      <c r="CQ39" s="192"/>
      <c r="CR39" s="192"/>
      <c r="CS39" s="192"/>
      <c r="CT39" s="192"/>
      <c r="CU39" s="192"/>
      <c r="CV39" s="192"/>
      <c r="CW39" s="192"/>
      <c r="CX39" s="193"/>
    </row>
    <row r="40" spans="1:102" ht="18" customHeight="1" thickTop="1" thickBot="1" x14ac:dyDescent="0.2">
      <c r="A40" s="158"/>
      <c r="B40" s="97"/>
      <c r="C40" s="97"/>
      <c r="D40" s="97"/>
      <c r="E40" s="97"/>
      <c r="F40" s="97"/>
      <c r="G40" s="97"/>
      <c r="H40" s="97"/>
      <c r="I40" s="97"/>
      <c r="J40" s="97"/>
      <c r="K40" s="97"/>
      <c r="L40" s="97"/>
      <c r="M40" s="97"/>
      <c r="N40" s="97"/>
      <c r="O40" s="97"/>
      <c r="P40" s="97"/>
      <c r="Q40" s="97"/>
      <c r="R40" s="97"/>
      <c r="S40" s="97"/>
      <c r="T40" s="97"/>
      <c r="U40" s="97"/>
      <c r="V40" s="97"/>
      <c r="W40" s="97"/>
      <c r="X40" s="159"/>
      <c r="Y40" s="96"/>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159"/>
      <c r="BE40" s="96"/>
      <c r="BF40" s="97"/>
      <c r="BG40" s="97"/>
      <c r="BH40" s="97"/>
      <c r="BI40" s="97"/>
      <c r="BJ40" s="97"/>
      <c r="BK40" s="97"/>
      <c r="BL40" s="97"/>
      <c r="BM40" s="97"/>
      <c r="BN40" s="97"/>
      <c r="BO40" s="97"/>
      <c r="BP40" s="97"/>
      <c r="BQ40" s="97"/>
      <c r="BR40" s="97"/>
      <c r="BS40" s="97"/>
      <c r="BT40" s="97"/>
      <c r="BU40" s="98"/>
      <c r="BV40" s="20"/>
      <c r="BW40" s="147"/>
      <c r="BX40" s="148"/>
      <c r="BY40" s="148"/>
      <c r="BZ40" s="148"/>
      <c r="CA40" s="149"/>
      <c r="CJ40" s="185"/>
      <c r="CK40" s="186"/>
      <c r="CL40" s="187"/>
      <c r="CM40" s="185"/>
      <c r="CN40" s="187"/>
      <c r="CO40" s="194" t="s">
        <v>99</v>
      </c>
      <c r="CP40" s="195"/>
      <c r="CQ40" s="195"/>
      <c r="CR40" s="195"/>
      <c r="CS40" s="195"/>
      <c r="CT40" s="195"/>
      <c r="CU40" s="195"/>
      <c r="CV40" s="195"/>
      <c r="CW40" s="195"/>
      <c r="CX40" s="196"/>
    </row>
    <row r="41" spans="1:102" ht="18" customHeight="1" thickBot="1" x14ac:dyDescent="0.2">
      <c r="A41" s="160"/>
      <c r="B41" s="100"/>
      <c r="C41" s="100"/>
      <c r="D41" s="100"/>
      <c r="E41" s="100"/>
      <c r="F41" s="100"/>
      <c r="G41" s="100"/>
      <c r="H41" s="100"/>
      <c r="I41" s="100"/>
      <c r="J41" s="100"/>
      <c r="K41" s="100"/>
      <c r="L41" s="100"/>
      <c r="M41" s="100"/>
      <c r="N41" s="100"/>
      <c r="O41" s="100"/>
      <c r="P41" s="100"/>
      <c r="Q41" s="100"/>
      <c r="R41" s="100"/>
      <c r="S41" s="100"/>
      <c r="T41" s="100"/>
      <c r="U41" s="100"/>
      <c r="V41" s="100"/>
      <c r="W41" s="100"/>
      <c r="X41" s="161"/>
      <c r="Y41" s="99"/>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61"/>
      <c r="BE41" s="99"/>
      <c r="BF41" s="100"/>
      <c r="BG41" s="100"/>
      <c r="BH41" s="100"/>
      <c r="BI41" s="100"/>
      <c r="BJ41" s="100"/>
      <c r="BK41" s="100"/>
      <c r="BL41" s="100"/>
      <c r="BM41" s="100"/>
      <c r="BN41" s="100"/>
      <c r="BO41" s="100"/>
      <c r="BP41" s="100"/>
      <c r="BQ41" s="100"/>
      <c r="BR41" s="100"/>
      <c r="BS41" s="100"/>
      <c r="BT41" s="100"/>
      <c r="BU41" s="101"/>
      <c r="BV41" s="7"/>
      <c r="BW41" s="150" t="str">
        <f>IF(CD39=0,"",IF(CD39&gt;=68,"Ｓ",IF(CD39&gt;=53,"Ａ",IF(CD39&gt;=38,"Ｂ",IF(CD39&gt;=23&lt;"Ｃ",IF(CD39&gt;0,"Ｄ",""))))))</f>
        <v/>
      </c>
      <c r="BX41" s="151"/>
      <c r="BY41" s="151"/>
      <c r="BZ41" s="151"/>
      <c r="CA41" s="152"/>
      <c r="CJ41" s="185"/>
      <c r="CK41" s="186"/>
      <c r="CL41" s="187"/>
      <c r="CM41" s="185"/>
      <c r="CN41" s="187"/>
      <c r="CO41" s="194" t="s">
        <v>100</v>
      </c>
      <c r="CP41" s="195"/>
      <c r="CQ41" s="195"/>
      <c r="CR41" s="195"/>
      <c r="CS41" s="195"/>
      <c r="CT41" s="195"/>
      <c r="CU41" s="195"/>
      <c r="CV41" s="195"/>
      <c r="CW41" s="195"/>
      <c r="CX41" s="196"/>
    </row>
    <row r="42" spans="1:102" ht="18" customHeight="1" thickBot="1" x14ac:dyDescent="0.2">
      <c r="A42" s="160"/>
      <c r="B42" s="100"/>
      <c r="C42" s="100"/>
      <c r="D42" s="100"/>
      <c r="E42" s="100"/>
      <c r="F42" s="100"/>
      <c r="G42" s="100"/>
      <c r="H42" s="100"/>
      <c r="I42" s="100"/>
      <c r="J42" s="100"/>
      <c r="K42" s="100"/>
      <c r="L42" s="100"/>
      <c r="M42" s="100"/>
      <c r="N42" s="100"/>
      <c r="O42" s="100"/>
      <c r="P42" s="100"/>
      <c r="Q42" s="100"/>
      <c r="R42" s="100"/>
      <c r="S42" s="100"/>
      <c r="T42" s="100"/>
      <c r="U42" s="100"/>
      <c r="V42" s="100"/>
      <c r="W42" s="100"/>
      <c r="X42" s="161"/>
      <c r="Y42" s="99"/>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61"/>
      <c r="BE42" s="99"/>
      <c r="BF42" s="100"/>
      <c r="BG42" s="100"/>
      <c r="BH42" s="100"/>
      <c r="BI42" s="100"/>
      <c r="BJ42" s="100"/>
      <c r="BK42" s="100"/>
      <c r="BL42" s="100"/>
      <c r="BM42" s="100"/>
      <c r="BN42" s="100"/>
      <c r="BO42" s="100"/>
      <c r="BP42" s="100"/>
      <c r="BQ42" s="100"/>
      <c r="BR42" s="100"/>
      <c r="BS42" s="100"/>
      <c r="BT42" s="100"/>
      <c r="BU42" s="101"/>
      <c r="BV42" s="8"/>
      <c r="BW42" s="150"/>
      <c r="BX42" s="151"/>
      <c r="BY42" s="151"/>
      <c r="BZ42" s="151"/>
      <c r="CA42" s="152"/>
      <c r="CJ42" s="188"/>
      <c r="CK42" s="189"/>
      <c r="CL42" s="190"/>
      <c r="CM42" s="188"/>
      <c r="CN42" s="190"/>
      <c r="CO42" s="204" t="s">
        <v>101</v>
      </c>
      <c r="CP42" s="205"/>
      <c r="CQ42" s="205"/>
      <c r="CR42" s="205"/>
      <c r="CS42" s="205"/>
      <c r="CT42" s="205"/>
      <c r="CU42" s="205"/>
      <c r="CV42" s="205"/>
      <c r="CW42" s="205"/>
      <c r="CX42" s="206"/>
    </row>
    <row r="43" spans="1:102" ht="18" customHeight="1" thickBot="1" x14ac:dyDescent="0.2">
      <c r="A43" s="162"/>
      <c r="B43" s="103"/>
      <c r="C43" s="103"/>
      <c r="D43" s="103"/>
      <c r="E43" s="103"/>
      <c r="F43" s="103"/>
      <c r="G43" s="103"/>
      <c r="H43" s="103"/>
      <c r="I43" s="103"/>
      <c r="J43" s="103"/>
      <c r="K43" s="103"/>
      <c r="L43" s="103"/>
      <c r="M43" s="103"/>
      <c r="N43" s="103"/>
      <c r="O43" s="103"/>
      <c r="P43" s="103"/>
      <c r="Q43" s="103"/>
      <c r="R43" s="103"/>
      <c r="S43" s="103"/>
      <c r="T43" s="103"/>
      <c r="U43" s="103"/>
      <c r="V43" s="103"/>
      <c r="W43" s="103"/>
      <c r="X43" s="163"/>
      <c r="Y43" s="102"/>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63"/>
      <c r="BE43" s="102"/>
      <c r="BF43" s="103"/>
      <c r="BG43" s="103"/>
      <c r="BH43" s="103"/>
      <c r="BI43" s="103"/>
      <c r="BJ43" s="103"/>
      <c r="BK43" s="103"/>
      <c r="BL43" s="103"/>
      <c r="BM43" s="103"/>
      <c r="BN43" s="103"/>
      <c r="BO43" s="103"/>
      <c r="BP43" s="103"/>
      <c r="BQ43" s="103"/>
      <c r="BR43" s="103"/>
      <c r="BS43" s="103"/>
      <c r="BT43" s="103"/>
      <c r="BU43" s="104"/>
      <c r="BV43" s="8"/>
      <c r="BW43" s="150"/>
      <c r="BX43" s="151"/>
      <c r="BY43" s="151"/>
      <c r="BZ43" s="151"/>
      <c r="CA43" s="152"/>
      <c r="CJ43" s="105" t="s">
        <v>102</v>
      </c>
      <c r="CK43" s="200"/>
      <c r="CL43" s="106"/>
      <c r="CM43" s="105" t="s">
        <v>39</v>
      </c>
      <c r="CN43" s="106"/>
      <c r="CO43" s="201" t="s">
        <v>103</v>
      </c>
      <c r="CP43" s="202"/>
      <c r="CQ43" s="202"/>
      <c r="CR43" s="202"/>
      <c r="CS43" s="202"/>
      <c r="CT43" s="202"/>
      <c r="CU43" s="202"/>
      <c r="CV43" s="202"/>
      <c r="CW43" s="202"/>
      <c r="CX43" s="203"/>
    </row>
    <row r="44" spans="1:102" ht="17.25" customHeight="1" x14ac:dyDescent="0.15">
      <c r="A44" s="42" t="s">
        <v>114</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4"/>
      <c r="BQ44" s="44"/>
      <c r="BR44" s="43"/>
      <c r="BS44" s="43"/>
      <c r="BT44" s="44"/>
      <c r="BU44" s="43"/>
      <c r="BV44" s="43"/>
      <c r="BW44" s="44"/>
      <c r="BX44" s="43"/>
      <c r="BY44" s="43"/>
      <c r="BZ44" s="44"/>
      <c r="CA44" s="44"/>
      <c r="CD44" s="4"/>
      <c r="CE44" s="4"/>
      <c r="CF44" s="4"/>
      <c r="CG44" s="4"/>
      <c r="CJ44" s="41"/>
      <c r="CK44" s="41"/>
      <c r="CL44" s="41"/>
      <c r="CM44" s="22"/>
      <c r="CN44" s="22"/>
      <c r="CO44" s="22"/>
      <c r="CP44" s="22"/>
      <c r="CQ44" s="22"/>
      <c r="CR44" s="22"/>
      <c r="CS44" s="22"/>
      <c r="CT44" s="22"/>
      <c r="CU44" s="22"/>
      <c r="CV44" s="22"/>
      <c r="CW44" s="22"/>
    </row>
    <row r="45" spans="1:102" ht="17.25" customHeight="1" thickBot="1" x14ac:dyDescent="0.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4"/>
      <c r="BQ45" s="44"/>
      <c r="BR45" s="43"/>
      <c r="BS45" s="43"/>
      <c r="BT45" s="44"/>
      <c r="BU45" s="43"/>
      <c r="BV45" s="43"/>
      <c r="BW45" s="44"/>
      <c r="BX45" s="43"/>
      <c r="BY45" s="43"/>
      <c r="BZ45" s="44"/>
      <c r="CA45" s="44"/>
      <c r="CD45" s="4"/>
      <c r="CE45" s="4"/>
      <c r="CF45" s="4"/>
      <c r="CG45" s="4"/>
      <c r="CL45" s="41"/>
      <c r="CM45" s="22"/>
      <c r="CN45" s="22"/>
      <c r="CO45" s="22"/>
      <c r="CP45" s="22"/>
      <c r="CQ45" s="22"/>
      <c r="CR45" s="22"/>
      <c r="CS45" s="22"/>
      <c r="CT45" s="22"/>
      <c r="CU45" s="22"/>
      <c r="CV45" s="22"/>
      <c r="CW45" s="22"/>
    </row>
    <row r="46" spans="1:102" ht="17.25" customHeight="1" x14ac:dyDescent="0.15">
      <c r="A46" s="306" t="s">
        <v>116</v>
      </c>
      <c r="B46" s="168"/>
      <c r="C46" s="307"/>
      <c r="D46" s="167" t="s">
        <v>117</v>
      </c>
      <c r="E46" s="168"/>
      <c r="F46" s="168"/>
      <c r="G46" s="168"/>
      <c r="H46" s="168"/>
      <c r="I46" s="168"/>
      <c r="J46" s="168"/>
      <c r="K46" s="168"/>
      <c r="L46" s="168"/>
      <c r="M46" s="168"/>
      <c r="N46" s="168"/>
      <c r="O46" s="168"/>
      <c r="P46" s="168"/>
      <c r="Q46" s="168"/>
      <c r="R46" s="168"/>
      <c r="S46" s="307"/>
      <c r="T46" s="167" t="s">
        <v>118</v>
      </c>
      <c r="U46" s="168"/>
      <c r="V46" s="168"/>
      <c r="W46" s="168"/>
      <c r="X46" s="168"/>
      <c r="Y46" s="168"/>
      <c r="Z46" s="168"/>
      <c r="AA46" s="168"/>
      <c r="AB46" s="168"/>
      <c r="AC46" s="168"/>
      <c r="AD46" s="168"/>
      <c r="AE46" s="168"/>
      <c r="AF46" s="168"/>
      <c r="AG46" s="168"/>
      <c r="AH46" s="168"/>
      <c r="AI46" s="168"/>
      <c r="AJ46" s="168"/>
      <c r="AK46" s="168"/>
      <c r="AL46" s="89" t="s">
        <v>72</v>
      </c>
      <c r="AM46" s="90"/>
      <c r="AN46" s="90"/>
      <c r="AO46" s="90"/>
      <c r="AP46" s="90"/>
      <c r="AQ46" s="90"/>
      <c r="AR46" s="90"/>
      <c r="AS46" s="90"/>
      <c r="AT46" s="90"/>
      <c r="AU46" s="90"/>
      <c r="AV46" s="90"/>
      <c r="AW46" s="90"/>
      <c r="AX46" s="90"/>
      <c r="AY46" s="90"/>
      <c r="AZ46" s="90"/>
      <c r="BA46" s="91"/>
      <c r="BB46" s="89" t="s">
        <v>28</v>
      </c>
      <c r="BC46" s="90"/>
      <c r="BD46" s="90"/>
      <c r="BE46" s="90"/>
      <c r="BF46" s="90"/>
      <c r="BG46" s="90"/>
      <c r="BH46" s="90"/>
      <c r="BI46" s="90"/>
      <c r="BJ46" s="90"/>
      <c r="BK46" s="90"/>
      <c r="BL46" s="90"/>
      <c r="BM46" s="90"/>
      <c r="BN46" s="90"/>
      <c r="BO46" s="90"/>
      <c r="BP46" s="91"/>
      <c r="BQ46" s="89" t="s">
        <v>29</v>
      </c>
      <c r="BR46" s="90"/>
      <c r="BS46" s="90"/>
      <c r="BT46" s="90"/>
      <c r="BU46" s="90"/>
      <c r="BV46" s="90"/>
      <c r="BW46" s="90"/>
      <c r="BX46" s="90"/>
      <c r="BY46" s="90"/>
      <c r="BZ46" s="90"/>
      <c r="CA46" s="90"/>
      <c r="CB46" s="181"/>
      <c r="CD46" s="4"/>
      <c r="CE46" s="4"/>
      <c r="CF46" s="4"/>
      <c r="CG46" s="4"/>
      <c r="CJ46" t="s">
        <v>115</v>
      </c>
      <c r="CK46" s="41"/>
      <c r="CM46" s="22"/>
      <c r="CN46" s="22"/>
      <c r="CO46" s="22"/>
      <c r="CP46" s="22"/>
      <c r="CQ46" s="22"/>
      <c r="CR46" s="22"/>
      <c r="CS46" s="22"/>
      <c r="CT46" s="22"/>
      <c r="CU46" s="22"/>
      <c r="CV46" s="22"/>
      <c r="CW46" s="22"/>
    </row>
    <row r="47" spans="1:102" ht="17.25" customHeight="1" x14ac:dyDescent="0.15">
      <c r="A47" s="308"/>
      <c r="B47" s="170"/>
      <c r="C47" s="309"/>
      <c r="D47" s="169"/>
      <c r="E47" s="170"/>
      <c r="F47" s="170"/>
      <c r="G47" s="170"/>
      <c r="H47" s="170"/>
      <c r="I47" s="170"/>
      <c r="J47" s="170"/>
      <c r="K47" s="170"/>
      <c r="L47" s="170"/>
      <c r="M47" s="170"/>
      <c r="N47" s="170"/>
      <c r="O47" s="170"/>
      <c r="P47" s="170"/>
      <c r="Q47" s="170"/>
      <c r="R47" s="170"/>
      <c r="S47" s="309"/>
      <c r="T47" s="169"/>
      <c r="U47" s="170"/>
      <c r="V47" s="170"/>
      <c r="W47" s="170"/>
      <c r="X47" s="170"/>
      <c r="Y47" s="170"/>
      <c r="Z47" s="170"/>
      <c r="AA47" s="170"/>
      <c r="AB47" s="170"/>
      <c r="AC47" s="170"/>
      <c r="AD47" s="170"/>
      <c r="AE47" s="170"/>
      <c r="AF47" s="170"/>
      <c r="AG47" s="170"/>
      <c r="AH47" s="170"/>
      <c r="AI47" s="170"/>
      <c r="AJ47" s="170"/>
      <c r="AK47" s="170"/>
      <c r="AL47" s="92" t="s">
        <v>20</v>
      </c>
      <c r="AM47" s="60"/>
      <c r="AN47" s="93"/>
      <c r="AO47" s="83" t="s">
        <v>122</v>
      </c>
      <c r="AP47" s="84"/>
      <c r="AQ47" s="84"/>
      <c r="AR47" s="84"/>
      <c r="AS47" s="84"/>
      <c r="AT47" s="84"/>
      <c r="AU47" s="84"/>
      <c r="AV47" s="84"/>
      <c r="AW47" s="84"/>
      <c r="AX47" s="84"/>
      <c r="AY47" s="84"/>
      <c r="AZ47" s="84"/>
      <c r="BA47" s="85"/>
      <c r="BB47" s="92" t="s">
        <v>113</v>
      </c>
      <c r="BC47" s="60"/>
      <c r="BD47" s="93"/>
      <c r="BE47" s="59" t="s">
        <v>122</v>
      </c>
      <c r="BF47" s="60"/>
      <c r="BG47" s="60"/>
      <c r="BH47" s="60"/>
      <c r="BI47" s="60"/>
      <c r="BJ47" s="60"/>
      <c r="BK47" s="60"/>
      <c r="BL47" s="60"/>
      <c r="BM47" s="60"/>
      <c r="BN47" s="60"/>
      <c r="BO47" s="60"/>
      <c r="BP47" s="61"/>
      <c r="BQ47" s="171" t="s">
        <v>21</v>
      </c>
      <c r="BR47" s="84"/>
      <c r="BS47" s="172"/>
      <c r="BT47" s="175" t="s">
        <v>123</v>
      </c>
      <c r="BU47" s="176"/>
      <c r="BV47" s="176"/>
      <c r="BW47" s="176"/>
      <c r="BX47" s="176"/>
      <c r="BY47" s="176"/>
      <c r="BZ47" s="176"/>
      <c r="CA47" s="176"/>
      <c r="CB47" s="177"/>
      <c r="CD47" s="4"/>
      <c r="CE47" s="4"/>
      <c r="CF47" s="4"/>
      <c r="CG47" s="4"/>
      <c r="CJ47" s="107" t="s">
        <v>119</v>
      </c>
      <c r="CK47" s="107"/>
      <c r="CL47" s="107" t="s">
        <v>120</v>
      </c>
      <c r="CM47" s="107"/>
      <c r="CN47" s="107" t="s">
        <v>121</v>
      </c>
      <c r="CO47" s="107"/>
      <c r="CP47" s="107"/>
      <c r="CQ47" s="107"/>
      <c r="CR47" s="107"/>
      <c r="CS47" s="107"/>
      <c r="CT47" s="107"/>
      <c r="CU47" s="107"/>
      <c r="CV47" s="107"/>
      <c r="CW47" s="107"/>
      <c r="CX47" s="107"/>
    </row>
    <row r="48" spans="1:102" ht="17.25" customHeight="1" thickBot="1" x14ac:dyDescent="0.2">
      <c r="A48" s="310"/>
      <c r="B48" s="87"/>
      <c r="C48" s="174"/>
      <c r="D48" s="86"/>
      <c r="E48" s="87"/>
      <c r="F48" s="87"/>
      <c r="G48" s="87"/>
      <c r="H48" s="87"/>
      <c r="I48" s="87"/>
      <c r="J48" s="87"/>
      <c r="K48" s="87"/>
      <c r="L48" s="87"/>
      <c r="M48" s="87"/>
      <c r="N48" s="87"/>
      <c r="O48" s="87"/>
      <c r="P48" s="87"/>
      <c r="Q48" s="87"/>
      <c r="R48" s="87"/>
      <c r="S48" s="174"/>
      <c r="T48" s="86"/>
      <c r="U48" s="87"/>
      <c r="V48" s="87"/>
      <c r="W48" s="87"/>
      <c r="X48" s="87"/>
      <c r="Y48" s="87"/>
      <c r="Z48" s="87"/>
      <c r="AA48" s="87"/>
      <c r="AB48" s="87"/>
      <c r="AC48" s="87"/>
      <c r="AD48" s="87"/>
      <c r="AE48" s="87"/>
      <c r="AF48" s="87"/>
      <c r="AG48" s="87"/>
      <c r="AH48" s="87"/>
      <c r="AI48" s="87"/>
      <c r="AJ48" s="87"/>
      <c r="AK48" s="87"/>
      <c r="AL48" s="94"/>
      <c r="AM48" s="63"/>
      <c r="AN48" s="95"/>
      <c r="AO48" s="86"/>
      <c r="AP48" s="87"/>
      <c r="AQ48" s="87"/>
      <c r="AR48" s="87"/>
      <c r="AS48" s="87"/>
      <c r="AT48" s="87"/>
      <c r="AU48" s="87"/>
      <c r="AV48" s="87"/>
      <c r="AW48" s="87"/>
      <c r="AX48" s="87"/>
      <c r="AY48" s="87"/>
      <c r="AZ48" s="87"/>
      <c r="BA48" s="88"/>
      <c r="BB48" s="94"/>
      <c r="BC48" s="63"/>
      <c r="BD48" s="95"/>
      <c r="BE48" s="62"/>
      <c r="BF48" s="63"/>
      <c r="BG48" s="63"/>
      <c r="BH48" s="63"/>
      <c r="BI48" s="63"/>
      <c r="BJ48" s="63"/>
      <c r="BK48" s="63"/>
      <c r="BL48" s="63"/>
      <c r="BM48" s="63"/>
      <c r="BN48" s="63"/>
      <c r="BO48" s="63"/>
      <c r="BP48" s="64"/>
      <c r="BQ48" s="173"/>
      <c r="BR48" s="87"/>
      <c r="BS48" s="174"/>
      <c r="BT48" s="178"/>
      <c r="BU48" s="179"/>
      <c r="BV48" s="179"/>
      <c r="BW48" s="179"/>
      <c r="BX48" s="179"/>
      <c r="BY48" s="179"/>
      <c r="BZ48" s="179"/>
      <c r="CA48" s="179"/>
      <c r="CB48" s="180"/>
      <c r="CD48" s="4"/>
      <c r="CE48" s="4"/>
      <c r="CF48" s="4"/>
      <c r="CG48" s="4"/>
      <c r="CJ48" s="107" t="s">
        <v>124</v>
      </c>
      <c r="CK48" s="107"/>
      <c r="CL48" s="108" t="s">
        <v>125</v>
      </c>
      <c r="CM48" s="108"/>
      <c r="CN48" s="108" t="s">
        <v>126</v>
      </c>
      <c r="CO48" s="108"/>
      <c r="CP48" s="108"/>
      <c r="CQ48" s="108"/>
      <c r="CR48" s="108"/>
      <c r="CS48" s="108"/>
      <c r="CT48" s="108"/>
      <c r="CU48" s="108"/>
      <c r="CV48" s="108"/>
      <c r="CW48" s="108"/>
      <c r="CX48" s="108"/>
    </row>
    <row r="49" spans="1:102" ht="23.25" customHeight="1" thickTop="1" x14ac:dyDescent="0.15">
      <c r="A49" s="111">
        <v>1</v>
      </c>
      <c r="B49" s="112"/>
      <c r="C49" s="113"/>
      <c r="D49" s="117"/>
      <c r="E49" s="118"/>
      <c r="F49" s="118"/>
      <c r="G49" s="118"/>
      <c r="H49" s="118"/>
      <c r="I49" s="118"/>
      <c r="J49" s="118"/>
      <c r="K49" s="118"/>
      <c r="L49" s="118"/>
      <c r="M49" s="118"/>
      <c r="N49" s="118"/>
      <c r="O49" s="118"/>
      <c r="P49" s="118"/>
      <c r="Q49" s="118"/>
      <c r="R49" s="118"/>
      <c r="S49" s="119"/>
      <c r="T49" s="123" t="s">
        <v>127</v>
      </c>
      <c r="U49" s="124"/>
      <c r="V49" s="124"/>
      <c r="W49" s="124"/>
      <c r="X49" s="124"/>
      <c r="Y49" s="124"/>
      <c r="Z49" s="124"/>
      <c r="AA49" s="124"/>
      <c r="AB49" s="124"/>
      <c r="AC49" s="124"/>
      <c r="AD49" s="124"/>
      <c r="AE49" s="124"/>
      <c r="AF49" s="124"/>
      <c r="AG49" s="124"/>
      <c r="AH49" s="124"/>
      <c r="AI49" s="124"/>
      <c r="AJ49" s="124"/>
      <c r="AK49" s="124"/>
      <c r="AL49" s="125"/>
      <c r="AM49" s="126"/>
      <c r="AN49" s="127"/>
      <c r="AO49" s="74"/>
      <c r="AP49" s="75"/>
      <c r="AQ49" s="75"/>
      <c r="AR49" s="75"/>
      <c r="AS49" s="75"/>
      <c r="AT49" s="75"/>
      <c r="AU49" s="75"/>
      <c r="AV49" s="75"/>
      <c r="AW49" s="75"/>
      <c r="AX49" s="75"/>
      <c r="AY49" s="75"/>
      <c r="AZ49" s="75"/>
      <c r="BA49" s="76"/>
      <c r="BB49" s="50"/>
      <c r="BC49" s="51"/>
      <c r="BD49" s="52"/>
      <c r="BE49" s="65"/>
      <c r="BF49" s="66"/>
      <c r="BG49" s="66"/>
      <c r="BH49" s="66"/>
      <c r="BI49" s="66"/>
      <c r="BJ49" s="66"/>
      <c r="BK49" s="66"/>
      <c r="BL49" s="66"/>
      <c r="BM49" s="66"/>
      <c r="BN49" s="66"/>
      <c r="BO49" s="66"/>
      <c r="BP49" s="67"/>
      <c r="BQ49" s="125"/>
      <c r="BR49" s="126"/>
      <c r="BS49" s="127"/>
      <c r="BT49" s="128"/>
      <c r="BU49" s="129"/>
      <c r="BV49" s="129"/>
      <c r="BW49" s="129"/>
      <c r="BX49" s="129"/>
      <c r="BY49" s="129"/>
      <c r="BZ49" s="129"/>
      <c r="CA49" s="129"/>
      <c r="CB49" s="130"/>
      <c r="CD49" s="4"/>
      <c r="CE49" s="4"/>
      <c r="CF49" s="4"/>
      <c r="CG49" s="4"/>
      <c r="CJ49" s="107"/>
      <c r="CK49" s="107"/>
      <c r="CL49" s="108"/>
      <c r="CM49" s="108"/>
      <c r="CN49" s="108"/>
      <c r="CO49" s="108"/>
      <c r="CP49" s="108"/>
      <c r="CQ49" s="108"/>
      <c r="CR49" s="108"/>
      <c r="CS49" s="108"/>
      <c r="CT49" s="108"/>
      <c r="CU49" s="108"/>
      <c r="CV49" s="108"/>
      <c r="CW49" s="108"/>
      <c r="CX49" s="108"/>
    </row>
    <row r="50" spans="1:102" ht="23.25" customHeight="1" x14ac:dyDescent="0.15">
      <c r="A50" s="111"/>
      <c r="B50" s="112"/>
      <c r="C50" s="113"/>
      <c r="D50" s="117"/>
      <c r="E50" s="118"/>
      <c r="F50" s="118"/>
      <c r="G50" s="118"/>
      <c r="H50" s="118"/>
      <c r="I50" s="118"/>
      <c r="J50" s="118"/>
      <c r="K50" s="118"/>
      <c r="L50" s="118"/>
      <c r="M50" s="118"/>
      <c r="N50" s="118"/>
      <c r="O50" s="118"/>
      <c r="P50" s="118"/>
      <c r="Q50" s="118"/>
      <c r="R50" s="118"/>
      <c r="S50" s="119"/>
      <c r="T50" s="137" t="s">
        <v>128</v>
      </c>
      <c r="U50" s="138"/>
      <c r="V50" s="138"/>
      <c r="W50" s="138"/>
      <c r="X50" s="138"/>
      <c r="Y50" s="138"/>
      <c r="Z50" s="138"/>
      <c r="AA50" s="138"/>
      <c r="AB50" s="138"/>
      <c r="AC50" s="138"/>
      <c r="AD50" s="138"/>
      <c r="AE50" s="138"/>
      <c r="AF50" s="138"/>
      <c r="AG50" s="138"/>
      <c r="AH50" s="138"/>
      <c r="AI50" s="138"/>
      <c r="AJ50" s="138"/>
      <c r="AK50" s="138"/>
      <c r="AL50" s="139"/>
      <c r="AM50" s="140"/>
      <c r="AN50" s="141"/>
      <c r="AO50" s="77"/>
      <c r="AP50" s="78"/>
      <c r="AQ50" s="78"/>
      <c r="AR50" s="78"/>
      <c r="AS50" s="78"/>
      <c r="AT50" s="78"/>
      <c r="AU50" s="78"/>
      <c r="AV50" s="78"/>
      <c r="AW50" s="78"/>
      <c r="AX50" s="78"/>
      <c r="AY50" s="78"/>
      <c r="AZ50" s="78"/>
      <c r="BA50" s="79"/>
      <c r="BB50" s="53"/>
      <c r="BC50" s="54"/>
      <c r="BD50" s="55"/>
      <c r="BE50" s="68"/>
      <c r="BF50" s="69"/>
      <c r="BG50" s="69"/>
      <c r="BH50" s="69"/>
      <c r="BI50" s="69"/>
      <c r="BJ50" s="69"/>
      <c r="BK50" s="69"/>
      <c r="BL50" s="69"/>
      <c r="BM50" s="69"/>
      <c r="BN50" s="69"/>
      <c r="BO50" s="69"/>
      <c r="BP50" s="70"/>
      <c r="BQ50" s="139"/>
      <c r="BR50" s="140"/>
      <c r="BS50" s="141"/>
      <c r="BT50" s="131"/>
      <c r="BU50" s="132"/>
      <c r="BV50" s="132"/>
      <c r="BW50" s="132"/>
      <c r="BX50" s="132"/>
      <c r="BY50" s="132"/>
      <c r="BZ50" s="132"/>
      <c r="CA50" s="132"/>
      <c r="CB50" s="133"/>
      <c r="CD50" s="4"/>
      <c r="CE50" s="4"/>
      <c r="CF50" s="4"/>
      <c r="CG50" s="4"/>
      <c r="CJ50" s="107"/>
      <c r="CK50" s="107"/>
      <c r="CL50" s="108"/>
      <c r="CM50" s="108"/>
      <c r="CN50" s="108"/>
      <c r="CO50" s="108"/>
      <c r="CP50" s="108"/>
      <c r="CQ50" s="108"/>
      <c r="CR50" s="108"/>
      <c r="CS50" s="108"/>
      <c r="CT50" s="108"/>
      <c r="CU50" s="108"/>
      <c r="CV50" s="108"/>
      <c r="CW50" s="108"/>
      <c r="CX50" s="108"/>
    </row>
    <row r="51" spans="1:102" ht="23.25" customHeight="1" thickBot="1" x14ac:dyDescent="0.2">
      <c r="A51" s="114"/>
      <c r="B51" s="115"/>
      <c r="C51" s="116"/>
      <c r="D51" s="120"/>
      <c r="E51" s="121"/>
      <c r="F51" s="121"/>
      <c r="G51" s="121"/>
      <c r="H51" s="121"/>
      <c r="I51" s="121"/>
      <c r="J51" s="121"/>
      <c r="K51" s="121"/>
      <c r="L51" s="121"/>
      <c r="M51" s="121"/>
      <c r="N51" s="121"/>
      <c r="O51" s="121"/>
      <c r="P51" s="121"/>
      <c r="Q51" s="121"/>
      <c r="R51" s="121"/>
      <c r="S51" s="122"/>
      <c r="T51" s="142" t="s">
        <v>129</v>
      </c>
      <c r="U51" s="143"/>
      <c r="V51" s="143"/>
      <c r="W51" s="143"/>
      <c r="X51" s="143"/>
      <c r="Y51" s="143"/>
      <c r="Z51" s="143"/>
      <c r="AA51" s="143"/>
      <c r="AB51" s="143"/>
      <c r="AC51" s="143"/>
      <c r="AD51" s="143"/>
      <c r="AE51" s="143"/>
      <c r="AF51" s="143"/>
      <c r="AG51" s="143"/>
      <c r="AH51" s="143"/>
      <c r="AI51" s="143"/>
      <c r="AJ51" s="143"/>
      <c r="AK51" s="143"/>
      <c r="AL51" s="144"/>
      <c r="AM51" s="145"/>
      <c r="AN51" s="146"/>
      <c r="AO51" s="80"/>
      <c r="AP51" s="81"/>
      <c r="AQ51" s="81"/>
      <c r="AR51" s="81"/>
      <c r="AS51" s="81"/>
      <c r="AT51" s="81"/>
      <c r="AU51" s="81"/>
      <c r="AV51" s="81"/>
      <c r="AW51" s="81"/>
      <c r="AX51" s="81"/>
      <c r="AY51" s="81"/>
      <c r="AZ51" s="81"/>
      <c r="BA51" s="82"/>
      <c r="BB51" s="56"/>
      <c r="BC51" s="57"/>
      <c r="BD51" s="58"/>
      <c r="BE51" s="71"/>
      <c r="BF51" s="72"/>
      <c r="BG51" s="72"/>
      <c r="BH51" s="72"/>
      <c r="BI51" s="72"/>
      <c r="BJ51" s="72"/>
      <c r="BK51" s="72"/>
      <c r="BL51" s="72"/>
      <c r="BM51" s="72"/>
      <c r="BN51" s="72"/>
      <c r="BO51" s="72"/>
      <c r="BP51" s="73"/>
      <c r="BQ51" s="144"/>
      <c r="BR51" s="145"/>
      <c r="BS51" s="146"/>
      <c r="BT51" s="134"/>
      <c r="BU51" s="135"/>
      <c r="BV51" s="135"/>
      <c r="BW51" s="135"/>
      <c r="BX51" s="135"/>
      <c r="BY51" s="135"/>
      <c r="BZ51" s="135"/>
      <c r="CA51" s="135"/>
      <c r="CB51" s="136"/>
      <c r="CD51" s="45">
        <f>SUM(BB49:BD51)</f>
        <v>0</v>
      </c>
      <c r="CG51" s="4"/>
      <c r="CJ51" s="107" t="s">
        <v>130</v>
      </c>
      <c r="CK51" s="107"/>
      <c r="CL51" s="108" t="s">
        <v>131</v>
      </c>
      <c r="CM51" s="108"/>
      <c r="CN51" s="108" t="s">
        <v>132</v>
      </c>
      <c r="CO51" s="108"/>
      <c r="CP51" s="108"/>
      <c r="CQ51" s="108"/>
      <c r="CR51" s="108"/>
      <c r="CS51" s="108"/>
      <c r="CT51" s="108"/>
      <c r="CU51" s="108"/>
      <c r="CV51" s="108"/>
      <c r="CW51" s="108"/>
      <c r="CX51" s="108"/>
    </row>
    <row r="52" spans="1:102" ht="15" customHeight="1" x14ac:dyDescent="0.15">
      <c r="BC52"/>
      <c r="CD52" s="27"/>
      <c r="CF52" s="4"/>
      <c r="CG52" s="4"/>
      <c r="CH52" s="4"/>
      <c r="CJ52" s="107"/>
      <c r="CK52" s="107"/>
      <c r="CL52" s="108"/>
      <c r="CM52" s="108"/>
      <c r="CN52" s="108"/>
      <c r="CO52" s="108"/>
      <c r="CP52" s="108"/>
      <c r="CQ52" s="108"/>
      <c r="CR52" s="108"/>
      <c r="CS52" s="108"/>
      <c r="CT52" s="108"/>
      <c r="CU52" s="108"/>
      <c r="CV52" s="108"/>
      <c r="CW52" s="108"/>
      <c r="CX52" s="108"/>
    </row>
    <row r="53" spans="1:102" ht="15" customHeight="1" thickBot="1" x14ac:dyDescent="0.2">
      <c r="BC53"/>
      <c r="CD53" s="27"/>
      <c r="CF53" s="4"/>
      <c r="CG53" s="4"/>
      <c r="CH53" s="4"/>
      <c r="CJ53" s="107" t="s">
        <v>133</v>
      </c>
      <c r="CK53" s="107"/>
      <c r="CL53" s="108" t="s">
        <v>134</v>
      </c>
      <c r="CM53" s="108"/>
      <c r="CN53" s="108" t="s">
        <v>135</v>
      </c>
      <c r="CO53" s="108"/>
      <c r="CP53" s="108"/>
      <c r="CQ53" s="108"/>
      <c r="CR53" s="108"/>
      <c r="CS53" s="108"/>
      <c r="CT53" s="108"/>
      <c r="CU53" s="108"/>
      <c r="CV53" s="108"/>
      <c r="CW53" s="108"/>
      <c r="CX53" s="108"/>
    </row>
    <row r="54" spans="1:102" ht="14.25" customHeight="1" thickBot="1" x14ac:dyDescent="0.2">
      <c r="A54" s="153" t="s">
        <v>24</v>
      </c>
      <c r="B54" s="154"/>
      <c r="C54" s="154"/>
      <c r="D54" s="154"/>
      <c r="E54" s="154"/>
      <c r="F54" s="154"/>
      <c r="G54" s="154"/>
      <c r="H54" s="154"/>
      <c r="I54" s="154"/>
      <c r="J54" s="154"/>
      <c r="K54" s="154"/>
      <c r="L54" s="154"/>
      <c r="M54" s="154"/>
      <c r="N54" s="154"/>
      <c r="O54" s="154"/>
      <c r="P54" s="154"/>
      <c r="Q54" s="154"/>
      <c r="R54" s="154"/>
      <c r="S54" s="154"/>
      <c r="T54" s="154"/>
      <c r="U54" s="154"/>
      <c r="V54" s="154"/>
      <c r="W54" s="154"/>
      <c r="X54" s="155"/>
      <c r="Y54" s="156" t="s">
        <v>25</v>
      </c>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5"/>
      <c r="BE54" s="156" t="s">
        <v>23</v>
      </c>
      <c r="BF54" s="154"/>
      <c r="BG54" s="154"/>
      <c r="BH54" s="154"/>
      <c r="BI54" s="154"/>
      <c r="BJ54" s="154"/>
      <c r="BK54" s="154"/>
      <c r="BL54" s="154"/>
      <c r="BM54" s="154"/>
      <c r="BN54" s="154"/>
      <c r="BO54" s="154"/>
      <c r="BP54" s="154"/>
      <c r="BQ54" s="154"/>
      <c r="BR54" s="154"/>
      <c r="BS54" s="154"/>
      <c r="BT54" s="154"/>
      <c r="BU54" s="157"/>
      <c r="BV54" s="46"/>
      <c r="BW54" s="147" t="s">
        <v>22</v>
      </c>
      <c r="BX54" s="148"/>
      <c r="BY54" s="148"/>
      <c r="BZ54" s="148"/>
      <c r="CA54" s="149"/>
      <c r="CE54" t="s">
        <v>136</v>
      </c>
      <c r="CF54" s="4"/>
      <c r="CG54" s="4"/>
      <c r="CH54" s="4"/>
      <c r="CJ54" s="107"/>
      <c r="CK54" s="107"/>
      <c r="CL54" s="108"/>
      <c r="CM54" s="108"/>
      <c r="CN54" s="108"/>
      <c r="CO54" s="108"/>
      <c r="CP54" s="108"/>
      <c r="CQ54" s="108"/>
      <c r="CR54" s="108"/>
      <c r="CS54" s="108"/>
      <c r="CT54" s="108"/>
      <c r="CU54" s="108"/>
      <c r="CV54" s="108"/>
      <c r="CW54" s="108"/>
      <c r="CX54" s="108"/>
    </row>
    <row r="55" spans="1:102" ht="18" customHeight="1" thickTop="1" thickBot="1" x14ac:dyDescent="0.2">
      <c r="A55" s="158"/>
      <c r="B55" s="97"/>
      <c r="C55" s="97"/>
      <c r="D55" s="97"/>
      <c r="E55" s="97"/>
      <c r="F55" s="97"/>
      <c r="G55" s="97"/>
      <c r="H55" s="97"/>
      <c r="I55" s="97"/>
      <c r="J55" s="97"/>
      <c r="K55" s="97"/>
      <c r="L55" s="97"/>
      <c r="M55" s="97"/>
      <c r="N55" s="97"/>
      <c r="O55" s="97"/>
      <c r="P55" s="97"/>
      <c r="Q55" s="97"/>
      <c r="R55" s="97"/>
      <c r="S55" s="97"/>
      <c r="T55" s="97"/>
      <c r="U55" s="97"/>
      <c r="V55" s="97"/>
      <c r="W55" s="97"/>
      <c r="X55" s="159"/>
      <c r="Y55" s="96"/>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159"/>
      <c r="BE55" s="96"/>
      <c r="BF55" s="97"/>
      <c r="BG55" s="97"/>
      <c r="BH55" s="97"/>
      <c r="BI55" s="97"/>
      <c r="BJ55" s="97"/>
      <c r="BK55" s="97"/>
      <c r="BL55" s="97"/>
      <c r="BM55" s="97"/>
      <c r="BN55" s="97"/>
      <c r="BO55" s="97"/>
      <c r="BP55" s="97"/>
      <c r="BQ55" s="97"/>
      <c r="BR55" s="97"/>
      <c r="BS55" s="97"/>
      <c r="BT55" s="97"/>
      <c r="BU55" s="98"/>
      <c r="BV55" s="47"/>
      <c r="BW55" s="147"/>
      <c r="BX55" s="148"/>
      <c r="BY55" s="148"/>
      <c r="BZ55" s="148"/>
      <c r="CA55" s="149"/>
      <c r="CE55" s="105" t="s">
        <v>137</v>
      </c>
      <c r="CF55" s="106"/>
      <c r="CG55" s="38" t="s">
        <v>33</v>
      </c>
      <c r="CH55" s="4"/>
      <c r="CJ55" s="107"/>
      <c r="CK55" s="107"/>
      <c r="CL55" s="108"/>
      <c r="CM55" s="108"/>
      <c r="CN55" s="108"/>
      <c r="CO55" s="108"/>
      <c r="CP55" s="108"/>
      <c r="CQ55" s="108"/>
      <c r="CR55" s="108"/>
      <c r="CS55" s="108"/>
      <c r="CT55" s="108"/>
      <c r="CU55" s="108"/>
      <c r="CV55" s="108"/>
      <c r="CW55" s="108"/>
      <c r="CX55" s="108"/>
    </row>
    <row r="56" spans="1:102" ht="18" customHeight="1" thickBot="1" x14ac:dyDescent="0.2">
      <c r="A56" s="160"/>
      <c r="B56" s="100"/>
      <c r="C56" s="100"/>
      <c r="D56" s="100"/>
      <c r="E56" s="100"/>
      <c r="F56" s="100"/>
      <c r="G56" s="100"/>
      <c r="H56" s="100"/>
      <c r="I56" s="100"/>
      <c r="J56" s="100"/>
      <c r="K56" s="100"/>
      <c r="L56" s="100"/>
      <c r="M56" s="100"/>
      <c r="N56" s="100"/>
      <c r="O56" s="100"/>
      <c r="P56" s="100"/>
      <c r="Q56" s="100"/>
      <c r="R56" s="100"/>
      <c r="S56" s="100"/>
      <c r="T56" s="100"/>
      <c r="U56" s="100"/>
      <c r="V56" s="100"/>
      <c r="W56" s="100"/>
      <c r="X56" s="161"/>
      <c r="Y56" s="99"/>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61"/>
      <c r="BE56" s="99"/>
      <c r="BF56" s="100"/>
      <c r="BG56" s="100"/>
      <c r="BH56" s="100"/>
      <c r="BI56" s="100"/>
      <c r="BJ56" s="100"/>
      <c r="BK56" s="100"/>
      <c r="BL56" s="100"/>
      <c r="BM56" s="100"/>
      <c r="BN56" s="100"/>
      <c r="BO56" s="100"/>
      <c r="BP56" s="100"/>
      <c r="BQ56" s="100"/>
      <c r="BR56" s="100"/>
      <c r="BS56" s="100"/>
      <c r="BT56" s="100"/>
      <c r="BU56" s="101"/>
      <c r="BV56" s="48"/>
      <c r="BW56" s="150" t="str">
        <f>IF(COUNTA(BB49:BD51)&lt;3,"",IF(CD51&gt;=8,"Ａ",IF(CD51&gt;=5,"Ｂ",IF(CD51&gt;0,"Ｃ"))))</f>
        <v/>
      </c>
      <c r="BX56" s="151"/>
      <c r="BY56" s="151"/>
      <c r="BZ56" s="151"/>
      <c r="CA56" s="152"/>
      <c r="CE56" s="105" t="s">
        <v>84</v>
      </c>
      <c r="CF56" s="106"/>
      <c r="CG56" s="38" t="s">
        <v>34</v>
      </c>
      <c r="CH56" s="4"/>
      <c r="CJ56" s="109"/>
      <c r="CK56" s="109"/>
      <c r="CL56" s="110"/>
      <c r="CM56" s="110"/>
      <c r="CN56" s="110"/>
      <c r="CO56" s="110"/>
      <c r="CP56" s="110"/>
      <c r="CQ56" s="110"/>
      <c r="CR56" s="110"/>
      <c r="CS56" s="110"/>
      <c r="CT56" s="110"/>
      <c r="CU56" s="110"/>
      <c r="CV56" s="110"/>
      <c r="CW56" s="110"/>
      <c r="CX56" s="110"/>
    </row>
    <row r="57" spans="1:102" ht="18" customHeight="1" thickBot="1" x14ac:dyDescent="0.2">
      <c r="A57" s="160"/>
      <c r="B57" s="100"/>
      <c r="C57" s="100"/>
      <c r="D57" s="100"/>
      <c r="E57" s="100"/>
      <c r="F57" s="100"/>
      <c r="G57" s="100"/>
      <c r="H57" s="100"/>
      <c r="I57" s="100"/>
      <c r="J57" s="100"/>
      <c r="K57" s="100"/>
      <c r="L57" s="100"/>
      <c r="M57" s="100"/>
      <c r="N57" s="100"/>
      <c r="O57" s="100"/>
      <c r="P57" s="100"/>
      <c r="Q57" s="100"/>
      <c r="R57" s="100"/>
      <c r="S57" s="100"/>
      <c r="T57" s="100"/>
      <c r="U57" s="100"/>
      <c r="V57" s="100"/>
      <c r="W57" s="100"/>
      <c r="X57" s="161"/>
      <c r="Y57" s="99"/>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61"/>
      <c r="BE57" s="99"/>
      <c r="BF57" s="100"/>
      <c r="BG57" s="100"/>
      <c r="BH57" s="100"/>
      <c r="BI57" s="100"/>
      <c r="BJ57" s="100"/>
      <c r="BK57" s="100"/>
      <c r="BL57" s="100"/>
      <c r="BM57" s="100"/>
      <c r="BN57" s="100"/>
      <c r="BO57" s="100"/>
      <c r="BP57" s="100"/>
      <c r="BQ57" s="100"/>
      <c r="BR57" s="100"/>
      <c r="BS57" s="100"/>
      <c r="BT57" s="100"/>
      <c r="BU57" s="101"/>
      <c r="BV57" s="49"/>
      <c r="BW57" s="150"/>
      <c r="BX57" s="151"/>
      <c r="BY57" s="151"/>
      <c r="BZ57" s="151"/>
      <c r="CA57" s="152"/>
      <c r="CE57" s="105" t="s">
        <v>85</v>
      </c>
      <c r="CF57" s="106"/>
      <c r="CG57" s="38" t="s">
        <v>35</v>
      </c>
      <c r="CH57" s="4"/>
    </row>
    <row r="58" spans="1:102" ht="18" customHeight="1" thickBot="1" x14ac:dyDescent="0.2">
      <c r="A58" s="162"/>
      <c r="B58" s="103"/>
      <c r="C58" s="103"/>
      <c r="D58" s="103"/>
      <c r="E58" s="103"/>
      <c r="F58" s="103"/>
      <c r="G58" s="103"/>
      <c r="H58" s="103"/>
      <c r="I58" s="103"/>
      <c r="J58" s="103"/>
      <c r="K58" s="103"/>
      <c r="L58" s="103"/>
      <c r="M58" s="103"/>
      <c r="N58" s="103"/>
      <c r="O58" s="103"/>
      <c r="P58" s="103"/>
      <c r="Q58" s="103"/>
      <c r="R58" s="103"/>
      <c r="S58" s="103"/>
      <c r="T58" s="103"/>
      <c r="U58" s="103"/>
      <c r="V58" s="103"/>
      <c r="W58" s="103"/>
      <c r="X58" s="163"/>
      <c r="Y58" s="102"/>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63"/>
      <c r="BE58" s="102"/>
      <c r="BF58" s="103"/>
      <c r="BG58" s="103"/>
      <c r="BH58" s="103"/>
      <c r="BI58" s="103"/>
      <c r="BJ58" s="103"/>
      <c r="BK58" s="103"/>
      <c r="BL58" s="103"/>
      <c r="BM58" s="103"/>
      <c r="BN58" s="103"/>
      <c r="BO58" s="103"/>
      <c r="BP58" s="103"/>
      <c r="BQ58" s="103"/>
      <c r="BR58" s="103"/>
      <c r="BS58" s="103"/>
      <c r="BT58" s="103"/>
      <c r="BU58" s="104"/>
      <c r="BV58" s="49"/>
      <c r="BW58" s="150"/>
      <c r="BX58" s="151"/>
      <c r="BY58" s="151"/>
      <c r="BZ58" s="151"/>
      <c r="CA58" s="152"/>
    </row>
    <row r="64" spans="1:102" x14ac:dyDescent="0.15">
      <c r="CL64" s="41"/>
    </row>
  </sheetData>
  <sheetProtection sheet="1" objects="1" scenarios="1"/>
  <mergeCells count="308">
    <mergeCell ref="A46:C48"/>
    <mergeCell ref="D46:S48"/>
    <mergeCell ref="A7:D7"/>
    <mergeCell ref="E7:F7"/>
    <mergeCell ref="G7:H7"/>
    <mergeCell ref="J7:K7"/>
    <mergeCell ref="M7:N7"/>
    <mergeCell ref="BW11:CA12"/>
    <mergeCell ref="BW13:CA17"/>
    <mergeCell ref="BW18:CA22"/>
    <mergeCell ref="BW23:CA27"/>
    <mergeCell ref="BW28:CA32"/>
    <mergeCell ref="BW33:CA37"/>
    <mergeCell ref="BW39:CA40"/>
    <mergeCell ref="BW41:CA43"/>
    <mergeCell ref="K23:BM23"/>
    <mergeCell ref="BN23:BP23"/>
    <mergeCell ref="A39:X39"/>
    <mergeCell ref="Y39:BD39"/>
    <mergeCell ref="BE39:BU39"/>
    <mergeCell ref="BQ37:BS37"/>
    <mergeCell ref="BT37:BV37"/>
    <mergeCell ref="A28:J28"/>
    <mergeCell ref="K28:BM28"/>
    <mergeCell ref="A33:J33"/>
    <mergeCell ref="K33:BM33"/>
    <mergeCell ref="BN33:BP33"/>
    <mergeCell ref="BQ33:BS33"/>
    <mergeCell ref="BT33:BV33"/>
    <mergeCell ref="BQ23:BS23"/>
    <mergeCell ref="BT23:BV23"/>
    <mergeCell ref="BT27:BV27"/>
    <mergeCell ref="A23:J23"/>
    <mergeCell ref="C29:J29"/>
    <mergeCell ref="K29:BM29"/>
    <mergeCell ref="BN29:BP29"/>
    <mergeCell ref="BQ29:BS29"/>
    <mergeCell ref="BT29:BV29"/>
    <mergeCell ref="C32:J32"/>
    <mergeCell ref="K32:BM32"/>
    <mergeCell ref="BN32:BP32"/>
    <mergeCell ref="BQ32:BS32"/>
    <mergeCell ref="BT32:BV32"/>
    <mergeCell ref="C30:J30"/>
    <mergeCell ref="K30:BM30"/>
    <mergeCell ref="A40:X43"/>
    <mergeCell ref="Y40:BD43"/>
    <mergeCell ref="BE40:BU43"/>
    <mergeCell ref="C34:J34"/>
    <mergeCell ref="K34:BM34"/>
    <mergeCell ref="BN34:BP34"/>
    <mergeCell ref="BQ34:BS34"/>
    <mergeCell ref="BT34:BV34"/>
    <mergeCell ref="C35:J35"/>
    <mergeCell ref="K35:BM35"/>
    <mergeCell ref="BN35:BP35"/>
    <mergeCell ref="BQ35:BS35"/>
    <mergeCell ref="BT35:BV35"/>
    <mergeCell ref="C36:J36"/>
    <mergeCell ref="K36:BM36"/>
    <mergeCell ref="BN36:BP36"/>
    <mergeCell ref="BQ36:BS36"/>
    <mergeCell ref="BT36:BV36"/>
    <mergeCell ref="C37:J37"/>
    <mergeCell ref="K37:BM37"/>
    <mergeCell ref="BN37:BP37"/>
    <mergeCell ref="BN30:BP30"/>
    <mergeCell ref="BQ30:BS30"/>
    <mergeCell ref="BT30:BV30"/>
    <mergeCell ref="C31:J31"/>
    <mergeCell ref="K31:BM31"/>
    <mergeCell ref="BN31:BP31"/>
    <mergeCell ref="BQ31:BS31"/>
    <mergeCell ref="BT31:BV31"/>
    <mergeCell ref="C22:J22"/>
    <mergeCell ref="K22:BM22"/>
    <mergeCell ref="BN22:BP22"/>
    <mergeCell ref="BQ22:BS22"/>
    <mergeCell ref="C24:J24"/>
    <mergeCell ref="K24:BM24"/>
    <mergeCell ref="BN24:BP24"/>
    <mergeCell ref="BQ24:BS24"/>
    <mergeCell ref="BT24:BV24"/>
    <mergeCell ref="C25:J25"/>
    <mergeCell ref="K25:BM25"/>
    <mergeCell ref="BN25:BP25"/>
    <mergeCell ref="BQ25:BS25"/>
    <mergeCell ref="BT25:BV25"/>
    <mergeCell ref="C26:J26"/>
    <mergeCell ref="K26:BM26"/>
    <mergeCell ref="C27:J27"/>
    <mergeCell ref="K27:BM27"/>
    <mergeCell ref="BN27:BP27"/>
    <mergeCell ref="BQ27:BS27"/>
    <mergeCell ref="C20:J20"/>
    <mergeCell ref="K20:BM20"/>
    <mergeCell ref="BN20:BP20"/>
    <mergeCell ref="BQ20:BS20"/>
    <mergeCell ref="BT20:BV20"/>
    <mergeCell ref="C21:J21"/>
    <mergeCell ref="K21:BM21"/>
    <mergeCell ref="BN21:BP21"/>
    <mergeCell ref="BQ21:BS21"/>
    <mergeCell ref="BT21:BV21"/>
    <mergeCell ref="BJ6:BO6"/>
    <mergeCell ref="BR6:BS6"/>
    <mergeCell ref="BX8:BY8"/>
    <mergeCell ref="A9:BZ9"/>
    <mergeCell ref="A10:P10"/>
    <mergeCell ref="BT22:BV22"/>
    <mergeCell ref="A13:J13"/>
    <mergeCell ref="K13:BM13"/>
    <mergeCell ref="BN13:BP13"/>
    <mergeCell ref="BQ13:BS13"/>
    <mergeCell ref="BT13:BV13"/>
    <mergeCell ref="K17:BM17"/>
    <mergeCell ref="BN17:BP17"/>
    <mergeCell ref="BQ17:BS17"/>
    <mergeCell ref="BT17:BV17"/>
    <mergeCell ref="C14:J14"/>
    <mergeCell ref="K14:BM14"/>
    <mergeCell ref="BN14:BP14"/>
    <mergeCell ref="BQ14:BS14"/>
    <mergeCell ref="BT14:BV14"/>
    <mergeCell ref="C15:J15"/>
    <mergeCell ref="BN15:BP15"/>
    <mergeCell ref="BQ15:BS15"/>
    <mergeCell ref="BT15:BV15"/>
    <mergeCell ref="BU7:BV7"/>
    <mergeCell ref="AD8:AG8"/>
    <mergeCell ref="AH8:AK8"/>
    <mergeCell ref="AL8:AT8"/>
    <mergeCell ref="AU8:AV8"/>
    <mergeCell ref="AW8:BI8"/>
    <mergeCell ref="BJ8:BO8"/>
    <mergeCell ref="BR8:BS8"/>
    <mergeCell ref="BU8:BV8"/>
    <mergeCell ref="AL7:AT7"/>
    <mergeCell ref="AU7:AV7"/>
    <mergeCell ref="AW7:BI7"/>
    <mergeCell ref="BR7:BS7"/>
    <mergeCell ref="A1:W1"/>
    <mergeCell ref="A2:CA2"/>
    <mergeCell ref="BS3:CA3"/>
    <mergeCell ref="A4:D4"/>
    <mergeCell ref="G4:H4"/>
    <mergeCell ref="J4:K4"/>
    <mergeCell ref="M4:N4"/>
    <mergeCell ref="S4:T4"/>
    <mergeCell ref="V4:W4"/>
    <mergeCell ref="Y4:Z4"/>
    <mergeCell ref="AD4:AI4"/>
    <mergeCell ref="AJ4:AL4"/>
    <mergeCell ref="AM4:AV4"/>
    <mergeCell ref="AW4:AY4"/>
    <mergeCell ref="BL4:BN4"/>
    <mergeCell ref="BO4:CA4"/>
    <mergeCell ref="Q4:R4"/>
    <mergeCell ref="E4:F4"/>
    <mergeCell ref="AZ4:BK4"/>
    <mergeCell ref="C19:J19"/>
    <mergeCell ref="K19:BM19"/>
    <mergeCell ref="BN19:BP19"/>
    <mergeCell ref="BQ19:BS19"/>
    <mergeCell ref="BT19:BV19"/>
    <mergeCell ref="BU6:BV6"/>
    <mergeCell ref="BJ7:BO7"/>
    <mergeCell ref="BX6:BY6"/>
    <mergeCell ref="BX7:BY7"/>
    <mergeCell ref="A6:D6"/>
    <mergeCell ref="G6:H6"/>
    <mergeCell ref="BP7:BQ7"/>
    <mergeCell ref="BP6:BQ6"/>
    <mergeCell ref="E6:F6"/>
    <mergeCell ref="J6:K6"/>
    <mergeCell ref="M6:N6"/>
    <mergeCell ref="AD6:AG6"/>
    <mergeCell ref="AH6:AK6"/>
    <mergeCell ref="AL6:AT6"/>
    <mergeCell ref="AU6:AV6"/>
    <mergeCell ref="AW6:BI6"/>
    <mergeCell ref="AD7:AG7"/>
    <mergeCell ref="AH7:AK7"/>
    <mergeCell ref="A11:J12"/>
    <mergeCell ref="K11:BB12"/>
    <mergeCell ref="BN11:BP12"/>
    <mergeCell ref="BQ11:BS12"/>
    <mergeCell ref="BT11:BV12"/>
    <mergeCell ref="BQ16:BS16"/>
    <mergeCell ref="BT16:BV16"/>
    <mergeCell ref="K15:BM15"/>
    <mergeCell ref="A18:J18"/>
    <mergeCell ref="K18:BM18"/>
    <mergeCell ref="BN18:BP18"/>
    <mergeCell ref="BQ18:BS18"/>
    <mergeCell ref="BT18:BV18"/>
    <mergeCell ref="C17:J17"/>
    <mergeCell ref="C16:J16"/>
    <mergeCell ref="K16:BM16"/>
    <mergeCell ref="CL14:CW14"/>
    <mergeCell ref="CJ16:CK17"/>
    <mergeCell ref="CL16:CW17"/>
    <mergeCell ref="CJ18:CK18"/>
    <mergeCell ref="CL18:CW18"/>
    <mergeCell ref="CJ19:CK19"/>
    <mergeCell ref="CL19:CW19"/>
    <mergeCell ref="CJ20:CK22"/>
    <mergeCell ref="CL20:CW22"/>
    <mergeCell ref="BN16:BP16"/>
    <mergeCell ref="CJ27:CL27"/>
    <mergeCell ref="CM27:CN27"/>
    <mergeCell ref="CJ28:CL28"/>
    <mergeCell ref="CM28:CN28"/>
    <mergeCell ref="CJ29:CL29"/>
    <mergeCell ref="CM29:CN29"/>
    <mergeCell ref="CJ23:CK23"/>
    <mergeCell ref="CL23:CW23"/>
    <mergeCell ref="CJ25:CL25"/>
    <mergeCell ref="CM25:CN25"/>
    <mergeCell ref="CJ26:CL26"/>
    <mergeCell ref="CM26:CN26"/>
    <mergeCell ref="BN26:BP26"/>
    <mergeCell ref="BQ26:BS26"/>
    <mergeCell ref="BT26:BV26"/>
    <mergeCell ref="BN28:BP28"/>
    <mergeCell ref="BQ28:BS28"/>
    <mergeCell ref="BT28:BV28"/>
    <mergeCell ref="CO34:CX34"/>
    <mergeCell ref="CO35:CX35"/>
    <mergeCell ref="CO36:CX36"/>
    <mergeCell ref="CJ37:CL38"/>
    <mergeCell ref="CM37:CN38"/>
    <mergeCell ref="CO40:CX40"/>
    <mergeCell ref="CO41:CX41"/>
    <mergeCell ref="CO42:CX42"/>
    <mergeCell ref="CJ34:CL36"/>
    <mergeCell ref="CO37:CX37"/>
    <mergeCell ref="CO38:CX38"/>
    <mergeCell ref="CJ39:CL42"/>
    <mergeCell ref="CM39:CN42"/>
    <mergeCell ref="CO39:CX39"/>
    <mergeCell ref="A54:X54"/>
    <mergeCell ref="Y54:BD54"/>
    <mergeCell ref="BE54:BU54"/>
    <mergeCell ref="A55:X58"/>
    <mergeCell ref="Y55:BD58"/>
    <mergeCell ref="CJ12:CK12"/>
    <mergeCell ref="CL12:CW12"/>
    <mergeCell ref="CJ13:CK13"/>
    <mergeCell ref="CL13:CW13"/>
    <mergeCell ref="CJ14:CK14"/>
    <mergeCell ref="T46:AK48"/>
    <mergeCell ref="AL47:AN48"/>
    <mergeCell ref="BQ47:BS48"/>
    <mergeCell ref="BT47:CB48"/>
    <mergeCell ref="BQ46:CB46"/>
    <mergeCell ref="CJ31:CL33"/>
    <mergeCell ref="CM31:CN33"/>
    <mergeCell ref="CO31:CX31"/>
    <mergeCell ref="CO32:CX32"/>
    <mergeCell ref="CO33:CX33"/>
    <mergeCell ref="CJ43:CL43"/>
    <mergeCell ref="CM43:CN43"/>
    <mergeCell ref="CO43:CX43"/>
    <mergeCell ref="CM34:CN36"/>
    <mergeCell ref="A49:C51"/>
    <mergeCell ref="D49:S51"/>
    <mergeCell ref="T49:AK49"/>
    <mergeCell ref="AL49:AN49"/>
    <mergeCell ref="BQ49:BS49"/>
    <mergeCell ref="BT49:CB51"/>
    <mergeCell ref="T50:AK50"/>
    <mergeCell ref="AL50:AN50"/>
    <mergeCell ref="BQ50:BS50"/>
    <mergeCell ref="T51:AK51"/>
    <mergeCell ref="AL51:AN51"/>
    <mergeCell ref="BQ51:BS51"/>
    <mergeCell ref="BE55:BU58"/>
    <mergeCell ref="CE55:CF55"/>
    <mergeCell ref="CE56:CF56"/>
    <mergeCell ref="CE57:CF57"/>
    <mergeCell ref="CN47:CX47"/>
    <mergeCell ref="CN48:CX50"/>
    <mergeCell ref="CN51:CX52"/>
    <mergeCell ref="CN53:CX55"/>
    <mergeCell ref="CL47:CM47"/>
    <mergeCell ref="CL48:CM50"/>
    <mergeCell ref="CL51:CM52"/>
    <mergeCell ref="CJ47:CK47"/>
    <mergeCell ref="CJ48:CK50"/>
    <mergeCell ref="CJ51:CK52"/>
    <mergeCell ref="CJ56:CK56"/>
    <mergeCell ref="CL56:CM56"/>
    <mergeCell ref="CN56:CX56"/>
    <mergeCell ref="CL53:CM55"/>
    <mergeCell ref="CJ53:CK55"/>
    <mergeCell ref="BW54:CA55"/>
    <mergeCell ref="BW56:CA58"/>
    <mergeCell ref="BB49:BD49"/>
    <mergeCell ref="BB50:BD50"/>
    <mergeCell ref="BB51:BD51"/>
    <mergeCell ref="BE47:BP48"/>
    <mergeCell ref="BE49:BP51"/>
    <mergeCell ref="AO49:BA51"/>
    <mergeCell ref="AO47:BA48"/>
    <mergeCell ref="AL46:BA46"/>
    <mergeCell ref="BB46:BP46"/>
    <mergeCell ref="BB47:BD48"/>
  </mergeCells>
  <phoneticPr fontId="2"/>
  <dataValidations disablePrompts="1" count="3">
    <dataValidation type="list" allowBlank="1" showInputMessage="1" showErrorMessage="1" sqref="BN14:BP16 BN19:BP21 BN24:BP26 BN29:BP31 BN34:BP36 AL49:AN51" xr:uid="{044AB493-12E2-4D61-88B8-AEB566B764FE}">
      <formula1>"◎,○,△"</formula1>
    </dataValidation>
    <dataValidation type="list" allowBlank="1" showInputMessage="1" showErrorMessage="1" sqref="BQ19:BS21 BT34:BV37 BQ29:BS31 BQ24:BS26 BQ14:BS16 BT14:BV17 BT19:BV22 BT24:BV27 BT29:BV32 BQ34:BS36" xr:uid="{6D135384-E4A4-4248-B4B3-4706051DF823}">
      <formula1>"5,4,3,2,1"</formula1>
    </dataValidation>
    <dataValidation type="list" allowBlank="1" showInputMessage="1" showErrorMessage="1" sqref="BQ49:BS51 BB49:BB51" xr:uid="{0CB810F8-4563-451B-B48E-DBCF7DE64EEA}">
      <formula1>"3,2,1"</formula1>
    </dataValidation>
  </dataValidations>
  <printOptions horizontalCentered="1"/>
  <pageMargins left="0.23622047244094491" right="0.23622047244094491" top="0.98425196850393704" bottom="0.55118110236220474" header="0.31496062992125984" footer="0.31496062992125984"/>
  <pageSetup paperSize="9" scale="76" fitToHeight="3" orientation="landscape" r:id="rId1"/>
  <headerFooter alignWithMargins="0"/>
  <rowBreaks count="1" manualBreakCount="1">
    <brk id="43" max="16383" man="1"/>
  </rowBreaks>
  <colBreaks count="1" manualBreakCount="1">
    <brk id="8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一般職員（定年前再任用短時間勤務職員用）</vt:lpstr>
      <vt:lpstr>'一般職員（定年前再任用短時間勤務職員用）'!Print_Area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008236</dc:creator>
  <cp:lastModifiedBy>菅野 幸明</cp:lastModifiedBy>
  <cp:lastPrinted>2024-05-21T02:54:45Z</cp:lastPrinted>
  <dcterms:created xsi:type="dcterms:W3CDTF">2009-09-18T07:16:29Z</dcterms:created>
  <dcterms:modified xsi:type="dcterms:W3CDTF">2024-07-16T23:32:47Z</dcterms:modified>
</cp:coreProperties>
</file>