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TomSec2203\Desktop\（R6）人事評価\99_規程改正\"/>
    </mc:Choice>
  </mc:AlternateContent>
  <bookViews>
    <workbookView xWindow="0" yWindow="0" windowWidth="28800" windowHeight="12090"/>
  </bookViews>
  <sheets>
    <sheet name="業績評価シート（監督職）" sheetId="5" r:id="rId1"/>
  </sheets>
  <definedNames>
    <definedName name="_xlnm._FilterDatabase" localSheetId="0" hidden="1">'業績評価シート（監督職）'!#REF!</definedName>
    <definedName name="_xlnm.Print_Area" localSheetId="0">'業績評価シート（監督職）'!$A$1:$CH$50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38" i="5" l="1"/>
  <c r="BV38" i="5"/>
  <c r="BN38" i="5"/>
  <c r="BE38" i="5" l="1"/>
  <c r="AL50" i="5" l="1"/>
  <c r="AD50" i="5"/>
  <c r="V50" i="5"/>
  <c r="N50" i="5"/>
  <c r="F50" i="5"/>
  <c r="CD29" i="5"/>
  <c r="BV29" i="5"/>
  <c r="BN29" i="5"/>
  <c r="BE29" i="5"/>
  <c r="CD21" i="5"/>
  <c r="BV21" i="5"/>
  <c r="BN21" i="5"/>
  <c r="BE21" i="5"/>
  <c r="CD13" i="5"/>
  <c r="BV13" i="5"/>
  <c r="BN13" i="5"/>
  <c r="BE13" i="5"/>
  <c r="CD49" i="5" l="1"/>
  <c r="CB49" i="5" s="1"/>
  <c r="BV49" i="5"/>
  <c r="BT49" i="5" s="1"/>
  <c r="BN49" i="5"/>
  <c r="BL49" i="5" s="1"/>
  <c r="BE49" i="5"/>
  <c r="BC49" i="5" s="1"/>
</calcChain>
</file>

<file path=xl/sharedStrings.xml><?xml version="1.0" encoding="utf-8"?>
<sst xmlns="http://schemas.openxmlformats.org/spreadsheetml/2006/main" count="152" uniqueCount="83">
  <si>
    <t>被評価者</t>
    <rPh sb="0" eb="1">
      <t>ヒ</t>
    </rPh>
    <rPh sb="1" eb="4">
      <t>ヒョウカシャ</t>
    </rPh>
    <phoneticPr fontId="3"/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</si>
  <si>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</si>
  <si>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</si>
  <si>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職員番号</t>
    <rPh sb="0" eb="2">
      <t>ショクイン</t>
    </rPh>
    <rPh sb="2" eb="4">
      <t>バンゴウ</t>
    </rPh>
    <phoneticPr fontId="3"/>
  </si>
  <si>
    <t>氏名</t>
    <rPh sb="0" eb="2">
      <t>シメイ</t>
    </rPh>
    <phoneticPr fontId="3"/>
  </si>
  <si>
    <t>評価対象期間</t>
    <rPh sb="0" eb="2">
      <t>ヒョウカ</t>
    </rPh>
    <rPh sb="2" eb="4">
      <t>タイショウ</t>
    </rPh>
    <rPh sb="4" eb="6">
      <t>キカン</t>
    </rPh>
    <phoneticPr fontId="3"/>
  </si>
  <si>
    <t>一次被評価者</t>
    <rPh sb="0" eb="2">
      <t>イチジ</t>
    </rPh>
    <rPh sb="2" eb="3">
      <t>ヒ</t>
    </rPh>
    <rPh sb="3" eb="6">
      <t>ヒョウカシャ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</si>
  <si>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</si>
  <si>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</si>
  <si>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</si>
  <si>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二次被評価者</t>
    <rPh sb="0" eb="2">
      <t>ニジ</t>
    </rPh>
    <rPh sb="2" eb="3">
      <t>ヒ</t>
    </rPh>
    <rPh sb="3" eb="6">
      <t>ヒョウカシャ</t>
    </rPh>
    <phoneticPr fontId="3"/>
  </si>
  <si>
    <t>～</t>
    <phoneticPr fontId="3"/>
  </si>
  <si>
    <t>最終調整・決定者</t>
    <rPh sb="0" eb="2">
      <t>サイシュウ</t>
    </rPh>
    <rPh sb="2" eb="4">
      <t>チョウセイ</t>
    </rPh>
    <rPh sb="5" eb="7">
      <t>ケッテイ</t>
    </rPh>
    <rPh sb="7" eb="8">
      <t>シャ</t>
    </rPh>
    <phoneticPr fontId="3"/>
  </si>
  <si>
    <t>ﾎﾟｲﾝﾄ</t>
    <phoneticPr fontId="3"/>
  </si>
  <si>
    <t>一次評価者</t>
    <rPh sb="0" eb="2">
      <t>イチジ</t>
    </rPh>
    <rPh sb="2" eb="5">
      <t>ヒョウカシャ</t>
    </rPh>
    <phoneticPr fontId="3"/>
  </si>
  <si>
    <t>二次評価者</t>
    <rPh sb="0" eb="2">
      <t>ニジ</t>
    </rPh>
    <rPh sb="2" eb="5">
      <t>ヒョウカシャ</t>
    </rPh>
    <phoneticPr fontId="3"/>
  </si>
  <si>
    <t>評語</t>
    <rPh sb="0" eb="2">
      <t>ヒョウゴ</t>
    </rPh>
    <phoneticPr fontId="3"/>
  </si>
  <si>
    <t>評価基準</t>
    <rPh sb="0" eb="2">
      <t>ヒョウカ</t>
    </rPh>
    <rPh sb="2" eb="4">
      <t>キジュン</t>
    </rPh>
    <phoneticPr fontId="3"/>
  </si>
  <si>
    <t>s</t>
    <phoneticPr fontId="3"/>
  </si>
  <si>
    <t>a</t>
    <phoneticPr fontId="3"/>
  </si>
  <si>
    <t>b</t>
    <phoneticPr fontId="3"/>
  </si>
  <si>
    <t>【標準】</t>
    <rPh sb="1" eb="3">
      <t>ヒョウジュン</t>
    </rPh>
    <phoneticPr fontId="3"/>
  </si>
  <si>
    <t>c</t>
    <phoneticPr fontId="3"/>
  </si>
  <si>
    <t>d</t>
    <phoneticPr fontId="3"/>
  </si>
  <si>
    <t>ポイント</t>
    <phoneticPr fontId="3"/>
  </si>
  <si>
    <t>合計ポイント</t>
    <rPh sb="0" eb="2">
      <t>ゴウケイ</t>
    </rPh>
    <phoneticPr fontId="3"/>
  </si>
  <si>
    <t>S</t>
    <phoneticPr fontId="3"/>
  </si>
  <si>
    <t>95以上</t>
    <rPh sb="2" eb="4">
      <t>イジョウ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</si>
  <si>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</si>
  <si>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</si>
  <si>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</si>
  <si>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</si>
  <si>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20未満</t>
    <rPh sb="2" eb="4">
      <t>ミマン</t>
    </rPh>
    <phoneticPr fontId="3"/>
  </si>
  <si>
    <t>❒総合評価基準</t>
    <rPh sb="1" eb="3">
      <t>ソウゴウ</t>
    </rPh>
    <rPh sb="3" eb="5">
      <t>ヒョウカ</t>
    </rPh>
    <rPh sb="5" eb="7">
      <t>キジュン</t>
    </rPh>
    <phoneticPr fontId="3"/>
  </si>
  <si>
    <t>95未満75以上</t>
    <rPh sb="2" eb="4">
      <t>ミマン</t>
    </rPh>
    <rPh sb="6" eb="8">
      <t>イジョウ</t>
    </rPh>
    <phoneticPr fontId="3"/>
  </si>
  <si>
    <t>75未満50以上</t>
    <rPh sb="2" eb="4">
      <t>ミマン</t>
    </rPh>
    <rPh sb="6" eb="8">
      <t>イジョウ</t>
    </rPh>
    <phoneticPr fontId="3"/>
  </si>
  <si>
    <t>50未満20以上</t>
    <rPh sb="2" eb="4">
      <t>ミマン</t>
    </rPh>
    <rPh sb="6" eb="8">
      <t>イジョウ</t>
    </rPh>
    <phoneticPr fontId="3"/>
  </si>
  <si>
    <t>業績評価表（課長補佐・係長用）</t>
    <rPh sb="0" eb="2">
      <t>ギョウセキ</t>
    </rPh>
    <rPh sb="2" eb="4">
      <t>ヒョウカ</t>
    </rPh>
    <rPh sb="4" eb="5">
      <t>ヒョウ</t>
    </rPh>
    <rPh sb="6" eb="8">
      <t>カチョウ</t>
    </rPh>
    <rPh sb="8" eb="10">
      <t>ホサ</t>
    </rPh>
    <rPh sb="11" eb="13">
      <t>カカリチョウ</t>
    </rPh>
    <rPh sb="13" eb="14">
      <t>ヨウ</t>
    </rPh>
    <phoneticPr fontId="3"/>
  </si>
  <si>
    <t>番号</t>
    <rPh sb="0" eb="2">
      <t>バンゴウ</t>
    </rPh>
    <phoneticPr fontId="3"/>
  </si>
  <si>
    <t>難易度</t>
    <rPh sb="0" eb="3">
      <t>ナンイド</t>
    </rPh>
    <phoneticPr fontId="3"/>
  </si>
  <si>
    <t>業務
ｳｪｲﾄ</t>
    <rPh sb="0" eb="2">
      <t>ギョウム</t>
    </rPh>
    <phoneticPr fontId="3"/>
  </si>
  <si>
    <t>達成基準</t>
    <rPh sb="0" eb="2">
      <t>タッセイ</t>
    </rPh>
    <rPh sb="2" eb="4">
      <t>キジュン</t>
    </rPh>
    <phoneticPr fontId="3"/>
  </si>
  <si>
    <t>自己評価</t>
    <rPh sb="0" eb="2">
      <t>ジコ</t>
    </rPh>
    <rPh sb="2" eb="4">
      <t>ヒョウカ</t>
    </rPh>
    <phoneticPr fontId="3"/>
  </si>
  <si>
    <t>目標達成状況</t>
    <rPh sb="0" eb="2">
      <t>モクヒョウ</t>
    </rPh>
    <rPh sb="2" eb="4">
      <t>タッセイ</t>
    </rPh>
    <rPh sb="4" eb="6">
      <t>ジョウキョウ</t>
    </rPh>
    <phoneticPr fontId="3"/>
  </si>
  <si>
    <t>達成度</t>
    <rPh sb="0" eb="2">
      <t>タッセイ</t>
    </rPh>
    <rPh sb="2" eb="3">
      <t>ド</t>
    </rPh>
    <phoneticPr fontId="3"/>
  </si>
  <si>
    <t>目標：</t>
    <rPh sb="0" eb="2">
      <t>モクヒョウ</t>
    </rPh>
    <phoneticPr fontId="3"/>
  </si>
  <si>
    <t>目標設定</t>
    <rPh sb="0" eb="1">
      <t>メ</t>
    </rPh>
    <rPh sb="1" eb="2">
      <t>シルベ</t>
    </rPh>
    <rPh sb="2" eb="3">
      <t>セツ</t>
    </rPh>
    <rPh sb="3" eb="4">
      <t>サダム</t>
    </rPh>
    <phoneticPr fontId="3"/>
  </si>
  <si>
    <t>自己評価</t>
    <rPh sb="0" eb="1">
      <t>ジ</t>
    </rPh>
    <rPh sb="1" eb="2">
      <t>オノレ</t>
    </rPh>
    <rPh sb="2" eb="3">
      <t>ヒョウ</t>
    </rPh>
    <rPh sb="3" eb="4">
      <t>アタイ</t>
    </rPh>
    <phoneticPr fontId="3"/>
  </si>
  <si>
    <r>
      <t xml:space="preserve">当期目標
</t>
    </r>
    <r>
      <rPr>
        <sz val="11"/>
        <color theme="1"/>
        <rFont val="BIZ UDゴシック"/>
        <family val="3"/>
        <charset val="128"/>
      </rPr>
      <t>（項目、いつまでに、何を、どの水準まで、どうするか）</t>
    </r>
    <rPh sb="0" eb="2">
      <t>トウキ</t>
    </rPh>
    <rPh sb="2" eb="4">
      <t>モクヒョウ</t>
    </rPh>
    <rPh sb="6" eb="8">
      <t>コウモク</t>
    </rPh>
    <rPh sb="15" eb="16">
      <t>ナニ</t>
    </rPh>
    <rPh sb="20" eb="22">
      <t>スイジュン</t>
    </rPh>
    <phoneticPr fontId="3"/>
  </si>
  <si>
    <t>【業務目標】</t>
    <rPh sb="1" eb="3">
      <t>ギョウム</t>
    </rPh>
    <rPh sb="3" eb="5">
      <t>モクヒョウ</t>
    </rPh>
    <phoneticPr fontId="3"/>
  </si>
  <si>
    <t>業務ｳｨｴｲﾄの確認</t>
    <rPh sb="0" eb="2">
      <t>ギョウム</t>
    </rPh>
    <rPh sb="8" eb="10">
      <t>カクニン</t>
    </rPh>
    <phoneticPr fontId="3"/>
  </si>
  <si>
    <t>目標設定時</t>
    <rPh sb="0" eb="2">
      <t>モクヒョウ</t>
    </rPh>
    <rPh sb="2" eb="4">
      <t>セッテイ</t>
    </rPh>
    <rPh sb="4" eb="5">
      <t>ジ</t>
    </rPh>
    <phoneticPr fontId="3"/>
  </si>
  <si>
    <t>自己評価時</t>
    <rPh sb="0" eb="2">
      <t>ジコ</t>
    </rPh>
    <rPh sb="2" eb="4">
      <t>ヒョウカ</t>
    </rPh>
    <rPh sb="4" eb="5">
      <t>ジ</t>
    </rPh>
    <phoneticPr fontId="3"/>
  </si>
  <si>
    <t>1次評価者評価時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</si>
  <si>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2次評価者評価時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</si>
  <si>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最終評価者評価時</t>
    <rPh sb="0" eb="2">
      <t>サイシュウ</t>
    </rPh>
    <rPh sb="2" eb="5">
      <t>ヒョウカシャ</t>
    </rPh>
    <rPh sb="5" eb="7">
      <t>ヒョウカ</t>
    </rPh>
    <rPh sb="7" eb="8">
      <t>ジ</t>
    </rPh>
    <phoneticPr fontId="3"/>
  </si>
  <si>
    <t>総合評価</t>
    <rPh sb="0" eb="2">
      <t>ソウゴウ</t>
    </rPh>
    <rPh sb="2" eb="4">
      <t>ヒョウカ</t>
    </rPh>
    <phoneticPr fontId="3"/>
  </si>
  <si>
    <t>総合ﾎﾟｲﾝﾄ</t>
    <rPh sb="0" eb="2">
      <t>ソウゴウ</t>
    </rPh>
    <phoneticPr fontId="3"/>
  </si>
  <si>
    <t>❒業績評価要素の基準</t>
    <rPh sb="1" eb="3">
      <t>ギョウセキ</t>
    </rPh>
    <rPh sb="3" eb="5">
      <t>ヒョウカ</t>
    </rPh>
    <rPh sb="5" eb="7">
      <t>ヨウソ</t>
    </rPh>
    <rPh sb="8" eb="10">
      <t>キジュン</t>
    </rPh>
    <phoneticPr fontId="3"/>
  </si>
  <si>
    <t>被評価者の職・役割に期待される水準をはるかに上回り、組織全体の業務に大きく貢献した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2" eb="24">
      <t>ウワマワ</t>
    </rPh>
    <rPh sb="26" eb="28">
      <t>ソシキ</t>
    </rPh>
    <rPh sb="28" eb="30">
      <t>ゼンタイ</t>
    </rPh>
    <rPh sb="31" eb="33">
      <t>ギョウム</t>
    </rPh>
    <rPh sb="34" eb="35">
      <t>オオ</t>
    </rPh>
    <rPh sb="37" eb="39">
      <t>コウケン</t>
    </rPh>
    <phoneticPr fontId="3"/>
  </si>
  <si>
    <t>被評価者の職・役割に期待される水準を十分に満たし、期待以上の成果を挙げた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20">
      <t>ジュウブン</t>
    </rPh>
    <rPh sb="21" eb="22">
      <t>ミ</t>
    </rPh>
    <rPh sb="25" eb="27">
      <t>キタイ</t>
    </rPh>
    <rPh sb="27" eb="29">
      <t>イジョウ</t>
    </rPh>
    <rPh sb="30" eb="32">
      <t>セイカ</t>
    </rPh>
    <rPh sb="33" eb="34">
      <t>ア</t>
    </rPh>
    <phoneticPr fontId="3"/>
  </si>
  <si>
    <t>被評価者の職・役割に期待される水準をほぼに満たし、期待どおりの成果を挙げた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1" eb="22">
      <t>ミ</t>
    </rPh>
    <rPh sb="25" eb="27">
      <t>キタイ</t>
    </rPh>
    <rPh sb="31" eb="33">
      <t>セイカ</t>
    </rPh>
    <rPh sb="34" eb="35">
      <t>ア</t>
    </rPh>
    <phoneticPr fontId="3"/>
  </si>
  <si>
    <t>被評価者の職・役割に期待される水準を満たせず、成果を挙げられなかった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19">
      <t>ミ</t>
    </rPh>
    <rPh sb="23" eb="25">
      <t>セイカ</t>
    </rPh>
    <rPh sb="26" eb="27">
      <t>ア</t>
    </rPh>
    <phoneticPr fontId="3"/>
  </si>
  <si>
    <t>被評価者の職・役割に期待される水準を満たしておらず、業務に重大な支障をきたした</t>
    <phoneticPr fontId="3"/>
  </si>
  <si>
    <t>❒目標業務の困難性・貢献性からみた難易度</t>
    <rPh sb="1" eb="3">
      <t>モクヒョウ</t>
    </rPh>
    <rPh sb="3" eb="5">
      <t>ギョウム</t>
    </rPh>
    <rPh sb="6" eb="9">
      <t>コンナンセイ</t>
    </rPh>
    <rPh sb="10" eb="13">
      <t>コウケンセイ</t>
    </rPh>
    <rPh sb="17" eb="20">
      <t>ナンイド</t>
    </rPh>
    <phoneticPr fontId="3"/>
  </si>
  <si>
    <t>H（高）</t>
    <rPh sb="2" eb="3">
      <t>タカ</t>
    </rPh>
    <phoneticPr fontId="3"/>
  </si>
  <si>
    <t>M（中）</t>
    <rPh sb="2" eb="3">
      <t>チュウ</t>
    </rPh>
    <phoneticPr fontId="3"/>
  </si>
  <si>
    <t>L（低）</t>
    <rPh sb="2" eb="3">
      <t>ヒク</t>
    </rPh>
    <phoneticPr fontId="3"/>
  </si>
  <si>
    <t>被評価者の職・役割に期待される水準と比較し、チャレンジ性の高いレベルにある目標</t>
    <phoneticPr fontId="3"/>
  </si>
  <si>
    <t>被評価者の職・役割に期待される水準に見合い、相応のレベルにある目標</t>
    <phoneticPr fontId="3"/>
  </si>
  <si>
    <t>被評価者の職・役割に期待される水準と比較し、容易で低いレベルにある目標</t>
    <phoneticPr fontId="3"/>
  </si>
  <si>
    <t>H</t>
    <phoneticPr fontId="3"/>
  </si>
  <si>
    <t>M</t>
    <phoneticPr fontId="3"/>
  </si>
  <si>
    <t>L</t>
    <phoneticPr fontId="3"/>
  </si>
  <si>
    <t>❒目標業務評価の換算ポイント</t>
    <rPh sb="1" eb="3">
      <t>モクヒョウ</t>
    </rPh>
    <rPh sb="3" eb="5">
      <t>ギョウム</t>
    </rPh>
    <rPh sb="5" eb="7">
      <t>ヒョウカ</t>
    </rPh>
    <rPh sb="8" eb="10">
      <t>カンザン</t>
    </rPh>
    <phoneticPr fontId="3"/>
  </si>
  <si>
    <t>ｎ</t>
    <phoneticPr fontId="3"/>
  </si>
  <si>
    <t>H</t>
    <phoneticPr fontId="3"/>
  </si>
  <si>
    <t>M</t>
    <phoneticPr fontId="3"/>
  </si>
  <si>
    <t>L</t>
    <phoneticPr fontId="3"/>
  </si>
  <si>
    <t>※「ｎ」は着手可能にもかかわらず未着手の場合。</t>
    <rPh sb="5" eb="7">
      <t>チャクシュ</t>
    </rPh>
    <rPh sb="7" eb="9">
      <t>カノウ</t>
    </rPh>
    <rPh sb="16" eb="19">
      <t>ミチャクシュ</t>
    </rPh>
    <rPh sb="20" eb="22">
      <t>バアイ</t>
    </rPh>
    <phoneticPr fontId="3"/>
  </si>
  <si>
    <t>❒その他業務目標換算ポイント</t>
    <rPh sb="3" eb="4">
      <t>タ</t>
    </rPh>
    <rPh sb="4" eb="6">
      <t>ギョウム</t>
    </rPh>
    <rPh sb="6" eb="8">
      <t>モクヒョウ</t>
    </rPh>
    <rPh sb="8" eb="10">
      <t>カンザン</t>
    </rPh>
    <phoneticPr fontId="3"/>
  </si>
  <si>
    <t>【業務目標以外の目標】</t>
    <rPh sb="1" eb="3">
      <t>ギョウム</t>
    </rPh>
    <rPh sb="3" eb="5">
      <t>モクヒョウ</t>
    </rPh>
    <rPh sb="5" eb="7">
      <t>イガイ</t>
    </rPh>
    <rPh sb="8" eb="10">
      <t>モクヒョウ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</si>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</sst>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9" fontId="5" fillId="0" borderId="0" xfId="1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shrinkToFit="1"/>
    </xf>
    <xf numFmtId="9" fontId="4" fillId="0" borderId="4" xfId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44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9" fontId="8" fillId="0" borderId="5" xfId="1" applyFont="1" applyBorder="1" applyAlignment="1" applyProtection="1">
      <alignment horizontal="center" vertical="center"/>
      <protection locked="0"/>
    </xf>
    <xf numFmtId="9" fontId="8" fillId="0" borderId="7" xfId="1" applyFont="1" applyBorder="1" applyAlignment="1" applyProtection="1">
      <alignment horizontal="center" vertical="center"/>
      <protection locked="0"/>
    </xf>
    <xf numFmtId="9" fontId="8" fillId="0" borderId="8" xfId="1" applyFont="1" applyBorder="1" applyAlignment="1" applyProtection="1">
      <alignment horizontal="center" vertical="center"/>
      <protection locked="0"/>
    </xf>
    <xf numFmtId="9" fontId="8" fillId="0" borderId="9" xfId="1" applyFont="1" applyBorder="1" applyAlignment="1" applyProtection="1">
      <alignment horizontal="center" vertical="center"/>
      <protection locked="0"/>
    </xf>
    <xf numFmtId="9" fontId="8" fillId="0" borderId="10" xfId="1" applyFont="1" applyBorder="1" applyAlignment="1" applyProtection="1">
      <alignment horizontal="center" vertical="center"/>
      <protection locked="0"/>
    </xf>
    <xf numFmtId="9" fontId="8" fillId="0" borderId="12" xfId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 textRotation="255"/>
    </xf>
    <xf numFmtId="0" fontId="5" fillId="0" borderId="1" xfId="0" applyFont="1" applyBorder="1" applyAlignment="1" applyProtection="1">
      <alignment vertical="center" textRotation="255"/>
    </xf>
    <xf numFmtId="0" fontId="5" fillId="0" borderId="5" xfId="0" applyFont="1" applyBorder="1" applyAlignment="1" applyProtection="1">
      <alignment horizontal="distributed" vertical="top"/>
    </xf>
    <xf numFmtId="0" fontId="5" fillId="0" borderId="6" xfId="0" applyFont="1" applyBorder="1" applyAlignment="1" applyProtection="1">
      <alignment horizontal="distributed" vertical="top"/>
    </xf>
    <xf numFmtId="0" fontId="5" fillId="0" borderId="20" xfId="0" applyFont="1" applyBorder="1" applyAlignment="1" applyProtection="1">
      <alignment horizontal="distributed" vertical="top"/>
    </xf>
    <xf numFmtId="0" fontId="5" fillId="0" borderId="21" xfId="0" applyFont="1" applyBorder="1" applyAlignment="1" applyProtection="1">
      <alignment horizontal="distributed" vertical="top"/>
    </xf>
    <xf numFmtId="0" fontId="4" fillId="0" borderId="21" xfId="0" applyFont="1" applyBorder="1" applyAlignment="1" applyProtection="1">
      <alignment vertical="top"/>
      <protection locked="0"/>
    </xf>
    <xf numFmtId="9" fontId="8" fillId="0" borderId="39" xfId="1" applyFont="1" applyBorder="1" applyAlignment="1" applyProtection="1">
      <alignment horizontal="center" vertical="center"/>
      <protection locked="0"/>
    </xf>
    <xf numFmtId="9" fontId="8" fillId="0" borderId="41" xfId="1" applyFont="1" applyBorder="1" applyAlignment="1" applyProtection="1">
      <alignment horizontal="center" vertical="center"/>
      <protection locked="0"/>
    </xf>
    <xf numFmtId="9" fontId="8" fillId="0" borderId="40" xfId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9" fontId="8" fillId="0" borderId="35" xfId="1" applyFont="1" applyBorder="1" applyAlignment="1" applyProtection="1">
      <alignment horizontal="center" vertical="center"/>
      <protection locked="0"/>
    </xf>
    <xf numFmtId="9" fontId="8" fillId="0" borderId="36" xfId="1" applyFont="1" applyBorder="1" applyAlignment="1" applyProtection="1">
      <alignment horizontal="center" vertical="center"/>
      <protection locked="0"/>
    </xf>
    <xf numFmtId="9" fontId="8" fillId="0" borderId="30" xfId="1" applyFont="1" applyBorder="1" applyAlignment="1" applyProtection="1">
      <alignment horizontal="center" vertical="center"/>
      <protection locked="0"/>
    </xf>
    <xf numFmtId="9" fontId="8" fillId="0" borderId="31" xfId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vertical="center" shrinkToFit="1"/>
    </xf>
    <xf numFmtId="0" fontId="8" fillId="0" borderId="37" xfId="0" applyFont="1" applyBorder="1" applyAlignment="1" applyProtection="1">
      <alignment vertical="center" shrinkToFit="1"/>
    </xf>
    <xf numFmtId="0" fontId="8" fillId="0" borderId="8" xfId="0" applyFont="1" applyBorder="1" applyAlignment="1" applyProtection="1">
      <alignment vertical="center" shrinkToFit="1"/>
    </xf>
    <xf numFmtId="0" fontId="8" fillId="0" borderId="27" xfId="0" applyFont="1" applyBorder="1" applyAlignment="1" applyProtection="1">
      <alignment vertical="center" shrinkToFit="1"/>
    </xf>
    <xf numFmtId="0" fontId="8" fillId="0" borderId="30" xfId="0" applyFont="1" applyBorder="1" applyAlignment="1" applyProtection="1">
      <alignment vertical="center" shrinkToFit="1"/>
    </xf>
    <xf numFmtId="0" fontId="8" fillId="0" borderId="32" xfId="0" applyFont="1" applyBorder="1" applyAlignment="1" applyProtection="1">
      <alignment vertical="center" shrinkToFi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 shrinkToFit="1"/>
    </xf>
    <xf numFmtId="0" fontId="8" fillId="0" borderId="39" xfId="0" applyFont="1" applyBorder="1" applyAlignment="1" applyProtection="1">
      <alignment vertical="center" shrinkToFit="1"/>
    </xf>
    <xf numFmtId="0" fontId="8" fillId="0" borderId="41" xfId="0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vertical="center" shrinkToFit="1"/>
    </xf>
    <xf numFmtId="0" fontId="8" fillId="0" borderId="40" xfId="0" applyFont="1" applyBorder="1" applyAlignment="1" applyProtection="1">
      <alignment vertical="center" shrinkToFit="1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 shrinkToFit="1"/>
    </xf>
    <xf numFmtId="0" fontId="8" fillId="0" borderId="11" xfId="0" applyFont="1" applyBorder="1" applyAlignment="1" applyProtection="1">
      <alignment vertical="center" shrinkToFit="1"/>
    </xf>
    <xf numFmtId="0" fontId="9" fillId="0" borderId="4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5" fillId="0" borderId="4" xfId="0" applyFont="1" applyBorder="1" applyProtection="1">
      <alignment vertical="center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0" fontId="8" fillId="0" borderId="25" xfId="0" applyFont="1" applyBorder="1" applyAlignment="1" applyProtection="1">
      <alignment vertical="center" shrinkToFit="1"/>
    </xf>
    <xf numFmtId="0" fontId="9" fillId="0" borderId="24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38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textRotation="255"/>
    </xf>
    <xf numFmtId="0" fontId="5" fillId="0" borderId="0" xfId="0" applyFont="1" applyBorder="1" applyAlignment="1" applyProtection="1">
      <alignment vertical="center" textRotation="255"/>
    </xf>
    <xf numFmtId="0" fontId="5" fillId="0" borderId="9" xfId="0" applyFont="1" applyBorder="1" applyAlignment="1" applyProtection="1">
      <alignment vertical="center" textRotation="255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2" fillId="0" borderId="0" xfId="0" applyFont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0"/>
  <sheetViews>
    <sheetView showGridLines="0" tabSelected="1" zoomScale="50" zoomScaleNormal="50" workbookViewId="0">
      <selection activeCell="P3" sqref="P3:Y3"/>
    </sheetView>
  </sheetViews>
  <sheetFormatPr defaultColWidth="2.625" defaultRowHeight="18" customHeight="1" x14ac:dyDescent="0.4"/>
  <cols>
    <col min="1" max="31" width="2.625" style="1"/>
    <col min="32" max="34" width="2.625" style="1" customWidth="1"/>
    <col min="35" max="42" width="2.625" style="1"/>
    <col min="43" max="43" width="2.625" style="1" customWidth="1"/>
    <col min="44" max="45" width="2.625" style="1"/>
    <col min="46" max="46" width="2.625" style="1" customWidth="1"/>
    <col min="47" max="47" width="2.625" style="1"/>
    <col min="48" max="54" width="2.625" style="1" customWidth="1"/>
    <col min="55" max="55" width="2.625" style="1"/>
    <col min="56" max="73" width="2.625" style="1" customWidth="1"/>
    <col min="74" max="16384" width="2.625" style="1"/>
  </cols>
  <sheetData>
    <row r="1" spans="1:83" ht="21" x14ac:dyDescent="0.4">
      <c r="A1" s="192" t="s">
        <v>37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</row>
    <row r="2" spans="1:83" ht="9.9499999999999993" customHeight="1" x14ac:dyDescent="0.4"/>
    <row r="3" spans="1:83" ht="18" customHeight="1" x14ac:dyDescent="0.4">
      <c r="A3" s="181" t="s">
        <v>0</v>
      </c>
      <c r="B3" s="182"/>
      <c r="C3" s="182"/>
      <c r="D3" s="182"/>
      <c r="E3" s="182"/>
      <c r="F3" s="182"/>
      <c r="G3" s="182"/>
      <c r="H3" s="182"/>
      <c r="I3" s="183"/>
      <c r="J3" s="131" t="s">
        <v>1</v>
      </c>
      <c r="K3" s="132"/>
      <c r="L3" s="132"/>
      <c r="M3" s="132"/>
      <c r="N3" s="132"/>
      <c r="O3" s="132"/>
      <c r="P3" s="173"/>
      <c r="Q3" s="174"/>
      <c r="R3" s="174"/>
      <c r="S3" s="174"/>
      <c r="T3" s="174"/>
      <c r="U3" s="174"/>
      <c r="V3" s="174"/>
      <c r="W3" s="174"/>
      <c r="X3" s="174"/>
      <c r="Y3" s="175"/>
      <c r="Z3" s="131" t="s">
        <v>2</v>
      </c>
      <c r="AA3" s="132"/>
      <c r="AB3" s="132"/>
      <c r="AC3" s="132"/>
      <c r="AD3" s="132"/>
      <c r="AE3" s="173"/>
      <c r="AF3" s="174"/>
      <c r="AG3" s="174"/>
      <c r="AH3" s="174"/>
      <c r="AI3" s="174"/>
      <c r="AJ3" s="174"/>
      <c r="AK3" s="174"/>
      <c r="AL3" s="175"/>
      <c r="AM3" s="132" t="s">
        <v>3</v>
      </c>
      <c r="AN3" s="132"/>
      <c r="AO3" s="132"/>
      <c r="AP3" s="132"/>
      <c r="AQ3" s="184"/>
      <c r="AR3" s="172"/>
      <c r="AS3" s="172"/>
      <c r="AT3" s="172"/>
      <c r="AU3" s="172"/>
      <c r="AV3" s="72" t="s">
        <v>4</v>
      </c>
      <c r="AW3" s="72"/>
      <c r="AX3" s="72"/>
      <c r="AY3" s="173"/>
      <c r="AZ3" s="174"/>
      <c r="BA3" s="174"/>
      <c r="BB3" s="174"/>
      <c r="BC3" s="174"/>
      <c r="BD3" s="174"/>
      <c r="BE3" s="174"/>
      <c r="BF3" s="174"/>
      <c r="BG3" s="174"/>
      <c r="BH3" s="174"/>
      <c r="BI3" s="175"/>
      <c r="BU3" s="72" t="s">
        <v>5</v>
      </c>
      <c r="BV3" s="72"/>
      <c r="BW3" s="72"/>
      <c r="BX3" s="72"/>
      <c r="BY3" s="72"/>
      <c r="BZ3" s="72"/>
      <c r="CA3" s="72"/>
      <c r="CB3" s="72"/>
      <c r="CC3" s="72"/>
      <c r="CD3" s="72"/>
      <c r="CE3" s="72"/>
    </row>
    <row r="4" spans="1:83" ht="5.0999999999999996" customHeight="1" x14ac:dyDescent="0.4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BU4" s="4"/>
      <c r="BV4" s="5"/>
      <c r="BW4" s="5"/>
      <c r="BX4" s="5"/>
      <c r="BY4" s="5"/>
      <c r="BZ4" s="5"/>
      <c r="CA4" s="5"/>
      <c r="CB4" s="5"/>
      <c r="CC4" s="5"/>
      <c r="CD4" s="5"/>
      <c r="CE4" s="6"/>
    </row>
    <row r="5" spans="1:83" ht="18" customHeight="1" x14ac:dyDescent="0.4">
      <c r="A5" s="181" t="s">
        <v>6</v>
      </c>
      <c r="B5" s="182"/>
      <c r="C5" s="182"/>
      <c r="D5" s="182"/>
      <c r="E5" s="182"/>
      <c r="F5" s="182"/>
      <c r="G5" s="182"/>
      <c r="H5" s="182"/>
      <c r="I5" s="183"/>
      <c r="J5" s="131" t="s">
        <v>1</v>
      </c>
      <c r="K5" s="132"/>
      <c r="L5" s="132"/>
      <c r="M5" s="132"/>
      <c r="N5" s="132"/>
      <c r="O5" s="132"/>
      <c r="P5" s="173"/>
      <c r="Q5" s="174"/>
      <c r="R5" s="174"/>
      <c r="S5" s="174"/>
      <c r="T5" s="174"/>
      <c r="U5" s="174"/>
      <c r="V5" s="174"/>
      <c r="W5" s="174"/>
      <c r="X5" s="174"/>
      <c r="Y5" s="175"/>
      <c r="Z5" s="131" t="s">
        <v>2</v>
      </c>
      <c r="AA5" s="132"/>
      <c r="AB5" s="132"/>
      <c r="AC5" s="132"/>
      <c r="AD5" s="132"/>
      <c r="AE5" s="173"/>
      <c r="AF5" s="174"/>
      <c r="AG5" s="174"/>
      <c r="AH5" s="174"/>
      <c r="AI5" s="174"/>
      <c r="AJ5" s="174"/>
      <c r="AK5" s="174"/>
      <c r="AL5" s="175"/>
      <c r="AM5" s="132" t="s">
        <v>3</v>
      </c>
      <c r="AN5" s="132"/>
      <c r="AO5" s="132"/>
      <c r="AP5" s="132"/>
      <c r="AQ5" s="184"/>
      <c r="AR5" s="172"/>
      <c r="AS5" s="172"/>
      <c r="AT5" s="172"/>
      <c r="AU5" s="172"/>
      <c r="AV5" s="72" t="s">
        <v>4</v>
      </c>
      <c r="AW5" s="72"/>
      <c r="AX5" s="72"/>
      <c r="AY5" s="173"/>
      <c r="AZ5" s="174"/>
      <c r="BA5" s="174"/>
      <c r="BB5" s="174"/>
      <c r="BC5" s="174"/>
      <c r="BD5" s="174"/>
      <c r="BE5" s="174"/>
      <c r="BF5" s="174"/>
      <c r="BG5" s="174"/>
      <c r="BH5" s="174"/>
      <c r="BI5" s="175"/>
      <c r="BU5" s="190"/>
      <c r="BV5" s="191"/>
      <c r="BW5" s="185"/>
      <c r="BX5" s="185"/>
      <c r="BY5" s="7" t="s">
        <v>7</v>
      </c>
      <c r="BZ5" s="185"/>
      <c r="CA5" s="185"/>
      <c r="CB5" s="7" t="s">
        <v>8</v>
      </c>
      <c r="CC5" s="185"/>
      <c r="CD5" s="185"/>
      <c r="CE5" s="8" t="s">
        <v>9</v>
      </c>
    </row>
    <row r="6" spans="1:83" ht="18" customHeight="1" x14ac:dyDescent="0.4">
      <c r="A6" s="181" t="s">
        <v>10</v>
      </c>
      <c r="B6" s="182"/>
      <c r="C6" s="182"/>
      <c r="D6" s="182"/>
      <c r="E6" s="182"/>
      <c r="F6" s="182"/>
      <c r="G6" s="182"/>
      <c r="H6" s="182"/>
      <c r="I6" s="183"/>
      <c r="J6" s="131" t="s">
        <v>1</v>
      </c>
      <c r="K6" s="132"/>
      <c r="L6" s="132"/>
      <c r="M6" s="132"/>
      <c r="N6" s="132"/>
      <c r="O6" s="132"/>
      <c r="P6" s="173"/>
      <c r="Q6" s="174"/>
      <c r="R6" s="174"/>
      <c r="S6" s="174"/>
      <c r="T6" s="174"/>
      <c r="U6" s="174"/>
      <c r="V6" s="174"/>
      <c r="W6" s="174"/>
      <c r="X6" s="174"/>
      <c r="Y6" s="175"/>
      <c r="Z6" s="131" t="s">
        <v>2</v>
      </c>
      <c r="AA6" s="132"/>
      <c r="AB6" s="132"/>
      <c r="AC6" s="132"/>
      <c r="AD6" s="132"/>
      <c r="AE6" s="173"/>
      <c r="AF6" s="174"/>
      <c r="AG6" s="174"/>
      <c r="AH6" s="174"/>
      <c r="AI6" s="174"/>
      <c r="AJ6" s="174"/>
      <c r="AK6" s="174"/>
      <c r="AL6" s="175"/>
      <c r="AM6" s="132" t="s">
        <v>3</v>
      </c>
      <c r="AN6" s="132"/>
      <c r="AO6" s="132"/>
      <c r="AP6" s="132"/>
      <c r="AQ6" s="184"/>
      <c r="AR6" s="172"/>
      <c r="AS6" s="172"/>
      <c r="AT6" s="172"/>
      <c r="AU6" s="172"/>
      <c r="AV6" s="72" t="s">
        <v>4</v>
      </c>
      <c r="AW6" s="72"/>
      <c r="AX6" s="72"/>
      <c r="AY6" s="173"/>
      <c r="AZ6" s="174"/>
      <c r="BA6" s="174"/>
      <c r="BB6" s="174"/>
      <c r="BC6" s="174"/>
      <c r="BD6" s="174"/>
      <c r="BE6" s="174"/>
      <c r="BF6" s="174"/>
      <c r="BG6" s="174"/>
      <c r="BH6" s="174"/>
      <c r="BI6" s="175"/>
      <c r="BU6" s="186" t="s">
        <v>11</v>
      </c>
      <c r="BV6" s="187"/>
      <c r="BW6" s="187"/>
      <c r="BX6" s="187"/>
      <c r="BY6" s="187"/>
      <c r="BZ6" s="187"/>
      <c r="CA6" s="187"/>
      <c r="CB6" s="187"/>
      <c r="CC6" s="187"/>
      <c r="CD6" s="187"/>
      <c r="CE6" s="188"/>
    </row>
    <row r="7" spans="1:83" ht="18" customHeight="1" x14ac:dyDescent="0.4">
      <c r="A7" s="181" t="s">
        <v>12</v>
      </c>
      <c r="B7" s="182"/>
      <c r="C7" s="182"/>
      <c r="D7" s="182"/>
      <c r="E7" s="182"/>
      <c r="F7" s="182"/>
      <c r="G7" s="182"/>
      <c r="H7" s="182"/>
      <c r="I7" s="183"/>
      <c r="J7" s="131" t="s">
        <v>1</v>
      </c>
      <c r="K7" s="132"/>
      <c r="L7" s="132"/>
      <c r="M7" s="132"/>
      <c r="N7" s="132"/>
      <c r="O7" s="132"/>
      <c r="P7" s="173"/>
      <c r="Q7" s="174"/>
      <c r="R7" s="174"/>
      <c r="S7" s="174"/>
      <c r="T7" s="174"/>
      <c r="U7" s="174"/>
      <c r="V7" s="174"/>
      <c r="W7" s="174"/>
      <c r="X7" s="174"/>
      <c r="Y7" s="175"/>
      <c r="Z7" s="131" t="s">
        <v>2</v>
      </c>
      <c r="AA7" s="132"/>
      <c r="AB7" s="132"/>
      <c r="AC7" s="132"/>
      <c r="AD7" s="132"/>
      <c r="AE7" s="173"/>
      <c r="AF7" s="174"/>
      <c r="AG7" s="174"/>
      <c r="AH7" s="174"/>
      <c r="AI7" s="174"/>
      <c r="AJ7" s="174"/>
      <c r="AK7" s="174"/>
      <c r="AL7" s="175"/>
      <c r="AM7" s="132" t="s">
        <v>3</v>
      </c>
      <c r="AN7" s="132"/>
      <c r="AO7" s="132"/>
      <c r="AP7" s="132"/>
      <c r="AQ7" s="184"/>
      <c r="AR7" s="172"/>
      <c r="AS7" s="172"/>
      <c r="AT7" s="172"/>
      <c r="AU7" s="172"/>
      <c r="AV7" s="72" t="s">
        <v>4</v>
      </c>
      <c r="AW7" s="72"/>
      <c r="AX7" s="72"/>
      <c r="AY7" s="173"/>
      <c r="AZ7" s="174"/>
      <c r="BA7" s="174"/>
      <c r="BB7" s="174"/>
      <c r="BC7" s="174"/>
      <c r="BD7" s="174"/>
      <c r="BE7" s="174"/>
      <c r="BF7" s="174"/>
      <c r="BG7" s="174"/>
      <c r="BH7" s="174"/>
      <c r="BI7" s="175"/>
      <c r="BU7" s="170"/>
      <c r="BV7" s="171"/>
      <c r="BW7" s="189"/>
      <c r="BX7" s="189"/>
      <c r="BY7" s="9" t="s">
        <v>7</v>
      </c>
      <c r="BZ7" s="189"/>
      <c r="CA7" s="189"/>
      <c r="CB7" s="9" t="s">
        <v>8</v>
      </c>
      <c r="CC7" s="189"/>
      <c r="CD7" s="189"/>
      <c r="CE7" s="10" t="s">
        <v>9</v>
      </c>
    </row>
    <row r="8" spans="1:83" ht="8.1" customHeight="1" x14ac:dyDescent="0.4"/>
    <row r="9" spans="1:83" ht="18" customHeight="1" thickBot="1" x14ac:dyDescent="0.45">
      <c r="A9" s="3" t="s">
        <v>49</v>
      </c>
    </row>
    <row r="10" spans="1:83" ht="18" customHeight="1" x14ac:dyDescent="0.4">
      <c r="A10" s="131" t="s">
        <v>46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76"/>
      <c r="AI10" s="132" t="s">
        <v>47</v>
      </c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76"/>
      <c r="BG10" s="11"/>
      <c r="BH10" s="177" t="s">
        <v>14</v>
      </c>
      <c r="BI10" s="132"/>
      <c r="BJ10" s="132"/>
      <c r="BK10" s="132"/>
      <c r="BL10" s="132"/>
      <c r="BM10" s="132"/>
      <c r="BN10" s="132"/>
      <c r="BO10" s="176"/>
      <c r="BP10" s="177" t="s">
        <v>15</v>
      </c>
      <c r="BQ10" s="132"/>
      <c r="BR10" s="132"/>
      <c r="BS10" s="132"/>
      <c r="BT10" s="132"/>
      <c r="BU10" s="132"/>
      <c r="BV10" s="132"/>
      <c r="BW10" s="132"/>
      <c r="BX10" s="178" t="s">
        <v>12</v>
      </c>
      <c r="BY10" s="179"/>
      <c r="BZ10" s="179"/>
      <c r="CA10" s="179"/>
      <c r="CB10" s="179"/>
      <c r="CC10" s="179"/>
      <c r="CD10" s="179"/>
      <c r="CE10" s="180"/>
    </row>
    <row r="11" spans="1:83" ht="18" customHeight="1" x14ac:dyDescent="0.4">
      <c r="A11" s="162" t="s">
        <v>38</v>
      </c>
      <c r="B11" s="163"/>
      <c r="C11" s="155" t="s">
        <v>48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4" t="s">
        <v>41</v>
      </c>
      <c r="X11" s="165"/>
      <c r="Y11" s="165"/>
      <c r="Z11" s="165"/>
      <c r="AA11" s="165"/>
      <c r="AB11" s="165"/>
      <c r="AC11" s="165"/>
      <c r="AD11" s="166"/>
      <c r="AE11" s="155" t="s">
        <v>39</v>
      </c>
      <c r="AF11" s="160"/>
      <c r="AG11" s="155" t="s">
        <v>40</v>
      </c>
      <c r="AH11" s="157"/>
      <c r="AI11" s="160" t="s">
        <v>43</v>
      </c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56"/>
      <c r="AY11" s="155" t="s">
        <v>39</v>
      </c>
      <c r="AZ11" s="160"/>
      <c r="BA11" s="155" t="s">
        <v>40</v>
      </c>
      <c r="BB11" s="156"/>
      <c r="BC11" s="155" t="s">
        <v>42</v>
      </c>
      <c r="BD11" s="156"/>
      <c r="BE11" s="155" t="s">
        <v>13</v>
      </c>
      <c r="BF11" s="157"/>
      <c r="BH11" s="159" t="s">
        <v>39</v>
      </c>
      <c r="BI11" s="160"/>
      <c r="BJ11" s="155" t="s">
        <v>40</v>
      </c>
      <c r="BK11" s="156"/>
      <c r="BL11" s="155" t="s">
        <v>44</v>
      </c>
      <c r="BM11" s="156"/>
      <c r="BN11" s="155" t="s">
        <v>13</v>
      </c>
      <c r="BO11" s="157"/>
      <c r="BP11" s="159" t="s">
        <v>39</v>
      </c>
      <c r="BQ11" s="160"/>
      <c r="BR11" s="155" t="s">
        <v>40</v>
      </c>
      <c r="BS11" s="156"/>
      <c r="BT11" s="155" t="s">
        <v>44</v>
      </c>
      <c r="BU11" s="156"/>
      <c r="BV11" s="155" t="s">
        <v>13</v>
      </c>
      <c r="BW11" s="160"/>
      <c r="BX11" s="145" t="s">
        <v>39</v>
      </c>
      <c r="BY11" s="146"/>
      <c r="BZ11" s="149" t="s">
        <v>40</v>
      </c>
      <c r="CA11" s="150"/>
      <c r="CB11" s="149" t="s">
        <v>44</v>
      </c>
      <c r="CC11" s="150"/>
      <c r="CD11" s="149" t="s">
        <v>13</v>
      </c>
      <c r="CE11" s="153"/>
    </row>
    <row r="12" spans="1:83" ht="18" customHeight="1" x14ac:dyDescent="0.4">
      <c r="A12" s="162"/>
      <c r="B12" s="163"/>
      <c r="C12" s="151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67"/>
      <c r="X12" s="168"/>
      <c r="Y12" s="168"/>
      <c r="Z12" s="168"/>
      <c r="AA12" s="168"/>
      <c r="AB12" s="168"/>
      <c r="AC12" s="168"/>
      <c r="AD12" s="169"/>
      <c r="AE12" s="151"/>
      <c r="AF12" s="148"/>
      <c r="AG12" s="151"/>
      <c r="AH12" s="15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52"/>
      <c r="AY12" s="151"/>
      <c r="AZ12" s="148"/>
      <c r="BA12" s="151"/>
      <c r="BB12" s="152"/>
      <c r="BC12" s="151"/>
      <c r="BD12" s="152"/>
      <c r="BE12" s="151"/>
      <c r="BF12" s="158"/>
      <c r="BH12" s="161"/>
      <c r="BI12" s="148"/>
      <c r="BJ12" s="151"/>
      <c r="BK12" s="152"/>
      <c r="BL12" s="151"/>
      <c r="BM12" s="152"/>
      <c r="BN12" s="151"/>
      <c r="BO12" s="158"/>
      <c r="BP12" s="161"/>
      <c r="BQ12" s="148"/>
      <c r="BR12" s="151"/>
      <c r="BS12" s="152"/>
      <c r="BT12" s="151"/>
      <c r="BU12" s="152"/>
      <c r="BV12" s="151"/>
      <c r="BW12" s="148"/>
      <c r="BX12" s="147"/>
      <c r="BY12" s="148"/>
      <c r="BZ12" s="151"/>
      <c r="CA12" s="152"/>
      <c r="CB12" s="151"/>
      <c r="CC12" s="152"/>
      <c r="CD12" s="151"/>
      <c r="CE12" s="154"/>
    </row>
    <row r="13" spans="1:83" ht="18" customHeight="1" x14ac:dyDescent="0.4">
      <c r="A13" s="62">
        <v>1</v>
      </c>
      <c r="B13" s="63"/>
      <c r="C13" s="64" t="s">
        <v>45</v>
      </c>
      <c r="D13" s="65"/>
      <c r="E13" s="6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138"/>
      <c r="X13" s="139"/>
      <c r="Y13" s="139"/>
      <c r="Z13" s="139"/>
      <c r="AA13" s="139"/>
      <c r="AB13" s="139"/>
      <c r="AC13" s="139"/>
      <c r="AD13" s="140"/>
      <c r="AE13" s="101"/>
      <c r="AF13" s="126"/>
      <c r="AG13" s="43"/>
      <c r="AH13" s="69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9"/>
      <c r="AY13" s="101"/>
      <c r="AZ13" s="126"/>
      <c r="BA13" s="43"/>
      <c r="BB13" s="44"/>
      <c r="BC13" s="101"/>
      <c r="BD13" s="102"/>
      <c r="BE13" s="105" t="str">
        <f>IF(AY13="","",IF(BA13="","",IF(BC13="","",INDEX($CQ$34:$DB$36,MATCH(AY13,$CP$34:$CP$36,0),MATCH(BC13,$CQ$33:$DB$33,0))*BA13)))</f>
        <v/>
      </c>
      <c r="BF13" s="106"/>
      <c r="BH13" s="125"/>
      <c r="BI13" s="126"/>
      <c r="BJ13" s="43"/>
      <c r="BK13" s="44"/>
      <c r="BL13" s="101"/>
      <c r="BM13" s="102"/>
      <c r="BN13" s="105" t="str">
        <f>IF(BH13="","",IF(BJ13="","",IF(BL13="","",INDEX($CQ$34:$DB$36,MATCH(BH13,$CP$34:$CP$36,0),MATCH(BL13,$CQ$33:$DB$33,0))*BJ13)))</f>
        <v/>
      </c>
      <c r="BO13" s="106"/>
      <c r="BP13" s="101"/>
      <c r="BQ13" s="126"/>
      <c r="BR13" s="43"/>
      <c r="BS13" s="44"/>
      <c r="BT13" s="101"/>
      <c r="BU13" s="102"/>
      <c r="BV13" s="105" t="str">
        <f>IF(BP13="","",IF(BR13="","",IF(BT13="","",INDEX($CQ$34:$DB$36,MATCH(BP13,$CP$34:$CP$36,0),MATCH(BT13,$CQ$33:$DB$33,0))*BR13)))</f>
        <v/>
      </c>
      <c r="BW13" s="115"/>
      <c r="BX13" s="134"/>
      <c r="BY13" s="126"/>
      <c r="BZ13" s="43"/>
      <c r="CA13" s="44"/>
      <c r="CB13" s="101"/>
      <c r="CC13" s="102"/>
      <c r="CD13" s="105" t="str">
        <f t="shared" ref="CD13" si="0">IF(BX13="","",IF(BZ13="","",IF(CB13="","",INDEX($CQ$34:$DB$36,MATCH(BX13,$CP$34:$CP$36,0),MATCH(CB13,$CQ$33:$DB$33,0))*BZ13)))</f>
        <v/>
      </c>
      <c r="CE13" s="133"/>
    </row>
    <row r="14" spans="1:83" ht="18" customHeight="1" x14ac:dyDescent="0.4">
      <c r="A14" s="62"/>
      <c r="B14" s="63"/>
      <c r="C14" s="66"/>
      <c r="D14" s="67"/>
      <c r="E14" s="67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75"/>
      <c r="X14" s="76"/>
      <c r="Y14" s="76"/>
      <c r="Z14" s="76"/>
      <c r="AA14" s="76"/>
      <c r="AB14" s="76"/>
      <c r="AC14" s="76"/>
      <c r="AD14" s="141"/>
      <c r="AE14" s="91"/>
      <c r="AF14" s="128"/>
      <c r="AG14" s="45"/>
      <c r="AH14" s="70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9"/>
      <c r="AY14" s="91"/>
      <c r="AZ14" s="128"/>
      <c r="BA14" s="45"/>
      <c r="BB14" s="46"/>
      <c r="BC14" s="91"/>
      <c r="BD14" s="92"/>
      <c r="BE14" s="97"/>
      <c r="BF14" s="107"/>
      <c r="BH14" s="127"/>
      <c r="BI14" s="128"/>
      <c r="BJ14" s="45"/>
      <c r="BK14" s="46"/>
      <c r="BL14" s="91"/>
      <c r="BM14" s="92"/>
      <c r="BN14" s="97"/>
      <c r="BO14" s="107"/>
      <c r="BP14" s="91"/>
      <c r="BQ14" s="128"/>
      <c r="BR14" s="45"/>
      <c r="BS14" s="46"/>
      <c r="BT14" s="91"/>
      <c r="BU14" s="92"/>
      <c r="BV14" s="97"/>
      <c r="BW14" s="116"/>
      <c r="BX14" s="135"/>
      <c r="BY14" s="128"/>
      <c r="BZ14" s="45"/>
      <c r="CA14" s="46"/>
      <c r="CB14" s="91"/>
      <c r="CC14" s="92"/>
      <c r="CD14" s="97"/>
      <c r="CE14" s="98"/>
    </row>
    <row r="15" spans="1:83" ht="18" customHeight="1" x14ac:dyDescent="0.4">
      <c r="A15" s="62"/>
      <c r="B15" s="63"/>
      <c r="C15" s="73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5"/>
      <c r="X15" s="76"/>
      <c r="Y15" s="76"/>
      <c r="Z15" s="76"/>
      <c r="AA15" s="76"/>
      <c r="AB15" s="76"/>
      <c r="AC15" s="76"/>
      <c r="AD15" s="141"/>
      <c r="AE15" s="91"/>
      <c r="AF15" s="128"/>
      <c r="AG15" s="45"/>
      <c r="AH15" s="70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9"/>
      <c r="AY15" s="91"/>
      <c r="AZ15" s="128"/>
      <c r="BA15" s="45"/>
      <c r="BB15" s="46"/>
      <c r="BC15" s="91"/>
      <c r="BD15" s="92"/>
      <c r="BE15" s="97"/>
      <c r="BF15" s="107"/>
      <c r="BH15" s="127"/>
      <c r="BI15" s="128"/>
      <c r="BJ15" s="45"/>
      <c r="BK15" s="46"/>
      <c r="BL15" s="91"/>
      <c r="BM15" s="92"/>
      <c r="BN15" s="97"/>
      <c r="BO15" s="107"/>
      <c r="BP15" s="91"/>
      <c r="BQ15" s="128"/>
      <c r="BR15" s="45"/>
      <c r="BS15" s="46"/>
      <c r="BT15" s="91"/>
      <c r="BU15" s="92"/>
      <c r="BV15" s="97"/>
      <c r="BW15" s="116"/>
      <c r="BX15" s="135"/>
      <c r="BY15" s="128"/>
      <c r="BZ15" s="45"/>
      <c r="CA15" s="46"/>
      <c r="CB15" s="91"/>
      <c r="CC15" s="92"/>
      <c r="CD15" s="97"/>
      <c r="CE15" s="98"/>
    </row>
    <row r="16" spans="1:83" ht="18" customHeight="1" x14ac:dyDescent="0.4">
      <c r="A16" s="62"/>
      <c r="B16" s="63"/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5"/>
      <c r="X16" s="76"/>
      <c r="Y16" s="76"/>
      <c r="Z16" s="76"/>
      <c r="AA16" s="76"/>
      <c r="AB16" s="76"/>
      <c r="AC16" s="76"/>
      <c r="AD16" s="141"/>
      <c r="AE16" s="91"/>
      <c r="AF16" s="128"/>
      <c r="AG16" s="45"/>
      <c r="AH16" s="70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9"/>
      <c r="AY16" s="91"/>
      <c r="AZ16" s="128"/>
      <c r="BA16" s="45"/>
      <c r="BB16" s="46"/>
      <c r="BC16" s="91"/>
      <c r="BD16" s="92"/>
      <c r="BE16" s="97"/>
      <c r="BF16" s="107"/>
      <c r="BH16" s="127"/>
      <c r="BI16" s="128"/>
      <c r="BJ16" s="45"/>
      <c r="BK16" s="46"/>
      <c r="BL16" s="91"/>
      <c r="BM16" s="92"/>
      <c r="BN16" s="97"/>
      <c r="BO16" s="107"/>
      <c r="BP16" s="91"/>
      <c r="BQ16" s="128"/>
      <c r="BR16" s="45"/>
      <c r="BS16" s="46"/>
      <c r="BT16" s="91"/>
      <c r="BU16" s="92"/>
      <c r="BV16" s="97"/>
      <c r="BW16" s="116"/>
      <c r="BX16" s="135"/>
      <c r="BY16" s="128"/>
      <c r="BZ16" s="45"/>
      <c r="CA16" s="46"/>
      <c r="CB16" s="91"/>
      <c r="CC16" s="92"/>
      <c r="CD16" s="97"/>
      <c r="CE16" s="98"/>
    </row>
    <row r="17" spans="1:129" ht="18" customHeight="1" x14ac:dyDescent="0.4">
      <c r="A17" s="62"/>
      <c r="B17" s="63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5"/>
      <c r="X17" s="76"/>
      <c r="Y17" s="76"/>
      <c r="Z17" s="76"/>
      <c r="AA17" s="76"/>
      <c r="AB17" s="76"/>
      <c r="AC17" s="76"/>
      <c r="AD17" s="141"/>
      <c r="AE17" s="91"/>
      <c r="AF17" s="128"/>
      <c r="AG17" s="45"/>
      <c r="AH17" s="70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9"/>
      <c r="AY17" s="91"/>
      <c r="AZ17" s="128"/>
      <c r="BA17" s="45"/>
      <c r="BB17" s="46"/>
      <c r="BC17" s="91"/>
      <c r="BD17" s="92"/>
      <c r="BE17" s="97"/>
      <c r="BF17" s="107"/>
      <c r="BH17" s="127"/>
      <c r="BI17" s="128"/>
      <c r="BJ17" s="45"/>
      <c r="BK17" s="46"/>
      <c r="BL17" s="91"/>
      <c r="BM17" s="92"/>
      <c r="BN17" s="97"/>
      <c r="BO17" s="107"/>
      <c r="BP17" s="91"/>
      <c r="BQ17" s="128"/>
      <c r="BR17" s="45"/>
      <c r="BS17" s="46"/>
      <c r="BT17" s="91"/>
      <c r="BU17" s="92"/>
      <c r="BV17" s="97"/>
      <c r="BW17" s="116"/>
      <c r="BX17" s="135"/>
      <c r="BY17" s="128"/>
      <c r="BZ17" s="45"/>
      <c r="CA17" s="46"/>
      <c r="CB17" s="91"/>
      <c r="CC17" s="92"/>
      <c r="CD17" s="97"/>
      <c r="CE17" s="98"/>
    </row>
    <row r="18" spans="1:129" ht="18" customHeight="1" x14ac:dyDescent="0.4">
      <c r="A18" s="62"/>
      <c r="B18" s="63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5"/>
      <c r="X18" s="76"/>
      <c r="Y18" s="76"/>
      <c r="Z18" s="76"/>
      <c r="AA18" s="76"/>
      <c r="AB18" s="76"/>
      <c r="AC18" s="76"/>
      <c r="AD18" s="141"/>
      <c r="AE18" s="91"/>
      <c r="AF18" s="128"/>
      <c r="AG18" s="45"/>
      <c r="AH18" s="70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9"/>
      <c r="AY18" s="91"/>
      <c r="AZ18" s="128"/>
      <c r="BA18" s="45"/>
      <c r="BB18" s="46"/>
      <c r="BC18" s="91"/>
      <c r="BD18" s="92"/>
      <c r="BE18" s="97"/>
      <c r="BF18" s="107"/>
      <c r="BH18" s="127"/>
      <c r="BI18" s="128"/>
      <c r="BJ18" s="45"/>
      <c r="BK18" s="46"/>
      <c r="BL18" s="91"/>
      <c r="BM18" s="92"/>
      <c r="BN18" s="97"/>
      <c r="BO18" s="107"/>
      <c r="BP18" s="91"/>
      <c r="BQ18" s="128"/>
      <c r="BR18" s="45"/>
      <c r="BS18" s="46"/>
      <c r="BT18" s="91"/>
      <c r="BU18" s="92"/>
      <c r="BV18" s="97"/>
      <c r="BW18" s="116"/>
      <c r="BX18" s="135"/>
      <c r="BY18" s="128"/>
      <c r="BZ18" s="45"/>
      <c r="CA18" s="46"/>
      <c r="CB18" s="91"/>
      <c r="CC18" s="92"/>
      <c r="CD18" s="97"/>
      <c r="CE18" s="98"/>
      <c r="CM18" s="12" t="s">
        <v>58</v>
      </c>
    </row>
    <row r="19" spans="1:129" ht="18" customHeight="1" x14ac:dyDescent="0.4">
      <c r="A19" s="62"/>
      <c r="B19" s="63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5"/>
      <c r="X19" s="76"/>
      <c r="Y19" s="76"/>
      <c r="Z19" s="76"/>
      <c r="AA19" s="76"/>
      <c r="AB19" s="76"/>
      <c r="AC19" s="76"/>
      <c r="AD19" s="141"/>
      <c r="AE19" s="91"/>
      <c r="AF19" s="128"/>
      <c r="AG19" s="45"/>
      <c r="AH19" s="70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9"/>
      <c r="AY19" s="91"/>
      <c r="AZ19" s="128"/>
      <c r="BA19" s="45"/>
      <c r="BB19" s="46"/>
      <c r="BC19" s="91"/>
      <c r="BD19" s="92"/>
      <c r="BE19" s="97"/>
      <c r="BF19" s="107"/>
      <c r="BH19" s="127"/>
      <c r="BI19" s="128"/>
      <c r="BJ19" s="45"/>
      <c r="BK19" s="46"/>
      <c r="BL19" s="91"/>
      <c r="BM19" s="92"/>
      <c r="BN19" s="97"/>
      <c r="BO19" s="107"/>
      <c r="BP19" s="91"/>
      <c r="BQ19" s="128"/>
      <c r="BR19" s="45"/>
      <c r="BS19" s="46"/>
      <c r="BT19" s="91"/>
      <c r="BU19" s="92"/>
      <c r="BV19" s="97"/>
      <c r="BW19" s="116"/>
      <c r="BX19" s="135"/>
      <c r="BY19" s="128"/>
      <c r="BZ19" s="45"/>
      <c r="CA19" s="46"/>
      <c r="CB19" s="91"/>
      <c r="CC19" s="92"/>
      <c r="CD19" s="97"/>
      <c r="CE19" s="98"/>
      <c r="CM19" s="72" t="s">
        <v>16</v>
      </c>
      <c r="CN19" s="72"/>
      <c r="CO19" s="72" t="s">
        <v>17</v>
      </c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</row>
    <row r="20" spans="1:129" ht="18" customHeight="1" x14ac:dyDescent="0.4">
      <c r="A20" s="62"/>
      <c r="B20" s="63"/>
      <c r="C20" s="77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7"/>
      <c r="X20" s="78"/>
      <c r="Y20" s="78"/>
      <c r="Z20" s="78"/>
      <c r="AA20" s="78"/>
      <c r="AB20" s="78"/>
      <c r="AC20" s="78"/>
      <c r="AD20" s="142"/>
      <c r="AE20" s="103"/>
      <c r="AF20" s="130"/>
      <c r="AG20" s="47"/>
      <c r="AH20" s="7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2"/>
      <c r="AY20" s="103"/>
      <c r="AZ20" s="130"/>
      <c r="BA20" s="47"/>
      <c r="BB20" s="48"/>
      <c r="BC20" s="103"/>
      <c r="BD20" s="104"/>
      <c r="BE20" s="108"/>
      <c r="BF20" s="109"/>
      <c r="BH20" s="129"/>
      <c r="BI20" s="130"/>
      <c r="BJ20" s="47"/>
      <c r="BK20" s="48"/>
      <c r="BL20" s="103"/>
      <c r="BM20" s="104"/>
      <c r="BN20" s="108"/>
      <c r="BO20" s="109"/>
      <c r="BP20" s="103"/>
      <c r="BQ20" s="130"/>
      <c r="BR20" s="47"/>
      <c r="BS20" s="48"/>
      <c r="BT20" s="103"/>
      <c r="BU20" s="104"/>
      <c r="BV20" s="108"/>
      <c r="BW20" s="117"/>
      <c r="BX20" s="144"/>
      <c r="BY20" s="130"/>
      <c r="BZ20" s="47"/>
      <c r="CA20" s="48"/>
      <c r="CB20" s="103"/>
      <c r="CC20" s="104"/>
      <c r="CD20" s="108"/>
      <c r="CE20" s="143"/>
      <c r="CM20" s="72" t="s">
        <v>18</v>
      </c>
      <c r="CN20" s="72"/>
      <c r="CO20" s="124" t="s">
        <v>59</v>
      </c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Y20" s="1" t="s">
        <v>18</v>
      </c>
    </row>
    <row r="21" spans="1:129" ht="18" customHeight="1" x14ac:dyDescent="0.4">
      <c r="A21" s="62">
        <v>2</v>
      </c>
      <c r="B21" s="63"/>
      <c r="C21" s="64" t="s">
        <v>45</v>
      </c>
      <c r="D21" s="65"/>
      <c r="E21" s="65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138"/>
      <c r="X21" s="139"/>
      <c r="Y21" s="139"/>
      <c r="Z21" s="139"/>
      <c r="AA21" s="139"/>
      <c r="AB21" s="139"/>
      <c r="AC21" s="139"/>
      <c r="AD21" s="140"/>
      <c r="AE21" s="101"/>
      <c r="AF21" s="126"/>
      <c r="AG21" s="43"/>
      <c r="AH21" s="69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9"/>
      <c r="AY21" s="101"/>
      <c r="AZ21" s="126"/>
      <c r="BA21" s="43"/>
      <c r="BB21" s="44"/>
      <c r="BC21" s="101"/>
      <c r="BD21" s="102"/>
      <c r="BE21" s="105" t="str">
        <f t="shared" ref="BE21" si="1">IF(AY21="","",IF(BA21="","",IF(BC21="","",INDEX($CQ$34:$DB$36,MATCH(AY21,$CP$34:$CP$36,0),MATCH(BC21,$CQ$33:$DB$33,0))*BA21)))</f>
        <v/>
      </c>
      <c r="BF21" s="106"/>
      <c r="BG21" s="13"/>
      <c r="BH21" s="125"/>
      <c r="BI21" s="126"/>
      <c r="BJ21" s="43"/>
      <c r="BK21" s="44"/>
      <c r="BL21" s="101"/>
      <c r="BM21" s="102"/>
      <c r="BN21" s="105" t="str">
        <f t="shared" ref="BN21" si="2">IF(BH21="","",IF(BJ21="","",IF(BL21="","",INDEX($CQ$34:$DB$36,MATCH(BH21,$CP$34:$CP$36,0),MATCH(BL21,$CQ$33:$DB$33,0))*BJ21)))</f>
        <v/>
      </c>
      <c r="BO21" s="106"/>
      <c r="BP21" s="101"/>
      <c r="BQ21" s="126"/>
      <c r="BR21" s="43"/>
      <c r="BS21" s="44"/>
      <c r="BT21" s="101"/>
      <c r="BU21" s="102"/>
      <c r="BV21" s="105" t="str">
        <f t="shared" ref="BV21" si="3">IF(BP21="","",IF(BR21="","",IF(BT21="","",INDEX($CQ$34:$DB$36,MATCH(BP21,$CP$34:$CP$36,0),MATCH(BT21,$CQ$33:$DB$33,0))*BR21)))</f>
        <v/>
      </c>
      <c r="BW21" s="115"/>
      <c r="BX21" s="134"/>
      <c r="BY21" s="126"/>
      <c r="BZ21" s="43"/>
      <c r="CA21" s="44"/>
      <c r="CB21" s="101"/>
      <c r="CC21" s="102"/>
      <c r="CD21" s="105" t="str">
        <f t="shared" ref="CD21" si="4">IF(BX21="","",IF(BZ21="","",IF(CB21="","",INDEX($CQ$34:$DB$36,MATCH(BX21,$CP$34:$CP$36,0),MATCH(CB21,$CQ$33:$DB$33,0))*BZ21)))</f>
        <v/>
      </c>
      <c r="CE21" s="133"/>
      <c r="CM21" s="72" t="s">
        <v>19</v>
      </c>
      <c r="CN21" s="72"/>
      <c r="CO21" s="124" t="s">
        <v>60</v>
      </c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Y21" s="1" t="s">
        <v>19</v>
      </c>
    </row>
    <row r="22" spans="1:129" ht="18" customHeight="1" x14ac:dyDescent="0.4">
      <c r="A22" s="62"/>
      <c r="B22" s="63"/>
      <c r="C22" s="66"/>
      <c r="D22" s="67"/>
      <c r="E22" s="6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75"/>
      <c r="X22" s="76"/>
      <c r="Y22" s="76"/>
      <c r="Z22" s="76"/>
      <c r="AA22" s="76"/>
      <c r="AB22" s="76"/>
      <c r="AC22" s="76"/>
      <c r="AD22" s="141"/>
      <c r="AE22" s="91"/>
      <c r="AF22" s="128"/>
      <c r="AG22" s="45"/>
      <c r="AH22" s="70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9"/>
      <c r="AY22" s="91"/>
      <c r="AZ22" s="128"/>
      <c r="BA22" s="45"/>
      <c r="BB22" s="46"/>
      <c r="BC22" s="91"/>
      <c r="BD22" s="92"/>
      <c r="BE22" s="97"/>
      <c r="BF22" s="107"/>
      <c r="BG22" s="14"/>
      <c r="BH22" s="127"/>
      <c r="BI22" s="128"/>
      <c r="BJ22" s="45"/>
      <c r="BK22" s="46"/>
      <c r="BL22" s="91"/>
      <c r="BM22" s="92"/>
      <c r="BN22" s="97"/>
      <c r="BO22" s="107"/>
      <c r="BP22" s="91"/>
      <c r="BQ22" s="128"/>
      <c r="BR22" s="45"/>
      <c r="BS22" s="46"/>
      <c r="BT22" s="91"/>
      <c r="BU22" s="92"/>
      <c r="BV22" s="97"/>
      <c r="BW22" s="116"/>
      <c r="BX22" s="135"/>
      <c r="BY22" s="128"/>
      <c r="BZ22" s="45"/>
      <c r="CA22" s="46"/>
      <c r="CB22" s="91"/>
      <c r="CC22" s="92"/>
      <c r="CD22" s="97"/>
      <c r="CE22" s="98"/>
      <c r="CM22" s="72" t="s">
        <v>20</v>
      </c>
      <c r="CN22" s="72"/>
      <c r="CO22" s="124" t="s">
        <v>61</v>
      </c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" t="s">
        <v>21</v>
      </c>
      <c r="DY22" s="1" t="s">
        <v>20</v>
      </c>
    </row>
    <row r="23" spans="1:129" ht="18" customHeight="1" x14ac:dyDescent="0.4">
      <c r="A23" s="62"/>
      <c r="B23" s="63"/>
      <c r="C23" s="73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5"/>
      <c r="X23" s="76"/>
      <c r="Y23" s="76"/>
      <c r="Z23" s="76"/>
      <c r="AA23" s="76"/>
      <c r="AB23" s="76"/>
      <c r="AC23" s="76"/>
      <c r="AD23" s="141"/>
      <c r="AE23" s="91"/>
      <c r="AF23" s="128"/>
      <c r="AG23" s="45"/>
      <c r="AH23" s="70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9"/>
      <c r="AY23" s="91"/>
      <c r="AZ23" s="128"/>
      <c r="BA23" s="45"/>
      <c r="BB23" s="46"/>
      <c r="BC23" s="91"/>
      <c r="BD23" s="92"/>
      <c r="BE23" s="97"/>
      <c r="BF23" s="107"/>
      <c r="BH23" s="127"/>
      <c r="BI23" s="128"/>
      <c r="BJ23" s="45"/>
      <c r="BK23" s="46"/>
      <c r="BL23" s="91"/>
      <c r="BM23" s="92"/>
      <c r="BN23" s="97"/>
      <c r="BO23" s="107"/>
      <c r="BP23" s="91"/>
      <c r="BQ23" s="128"/>
      <c r="BR23" s="45"/>
      <c r="BS23" s="46"/>
      <c r="BT23" s="91"/>
      <c r="BU23" s="92"/>
      <c r="BV23" s="97"/>
      <c r="BW23" s="116"/>
      <c r="BX23" s="135"/>
      <c r="BY23" s="128"/>
      <c r="BZ23" s="45"/>
      <c r="CA23" s="46"/>
      <c r="CB23" s="91"/>
      <c r="CC23" s="92"/>
      <c r="CD23" s="97"/>
      <c r="CE23" s="98"/>
      <c r="CM23" s="72" t="s">
        <v>22</v>
      </c>
      <c r="CN23" s="72"/>
      <c r="CO23" s="124" t="s">
        <v>62</v>
      </c>
      <c r="CP23" s="124"/>
      <c r="CQ23" s="124"/>
      <c r="CR23" s="124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24"/>
      <c r="DG23" s="124"/>
      <c r="DH23" s="124"/>
      <c r="DI23" s="124"/>
      <c r="DJ23" s="124"/>
      <c r="DK23" s="124"/>
      <c r="DL23" s="124"/>
      <c r="DM23" s="124"/>
      <c r="DN23" s="124"/>
      <c r="DO23" s="124"/>
      <c r="DP23" s="124"/>
      <c r="DQ23" s="124"/>
      <c r="DR23" s="124"/>
      <c r="DS23" s="124"/>
      <c r="DT23" s="124"/>
      <c r="DY23" s="1" t="s">
        <v>22</v>
      </c>
    </row>
    <row r="24" spans="1:129" ht="18" customHeight="1" x14ac:dyDescent="0.4">
      <c r="A24" s="62"/>
      <c r="B24" s="63"/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5"/>
      <c r="X24" s="76"/>
      <c r="Y24" s="76"/>
      <c r="Z24" s="76"/>
      <c r="AA24" s="76"/>
      <c r="AB24" s="76"/>
      <c r="AC24" s="76"/>
      <c r="AD24" s="141"/>
      <c r="AE24" s="91"/>
      <c r="AF24" s="128"/>
      <c r="AG24" s="45"/>
      <c r="AH24" s="70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9"/>
      <c r="AY24" s="91"/>
      <c r="AZ24" s="128"/>
      <c r="BA24" s="45"/>
      <c r="BB24" s="46"/>
      <c r="BC24" s="91"/>
      <c r="BD24" s="92"/>
      <c r="BE24" s="97"/>
      <c r="BF24" s="107"/>
      <c r="BH24" s="127"/>
      <c r="BI24" s="128"/>
      <c r="BJ24" s="45"/>
      <c r="BK24" s="46"/>
      <c r="BL24" s="91"/>
      <c r="BM24" s="92"/>
      <c r="BN24" s="97"/>
      <c r="BO24" s="107"/>
      <c r="BP24" s="91"/>
      <c r="BQ24" s="128"/>
      <c r="BR24" s="45"/>
      <c r="BS24" s="46"/>
      <c r="BT24" s="91"/>
      <c r="BU24" s="92"/>
      <c r="BV24" s="97"/>
      <c r="BW24" s="116"/>
      <c r="BX24" s="135"/>
      <c r="BY24" s="128"/>
      <c r="BZ24" s="45"/>
      <c r="CA24" s="46"/>
      <c r="CB24" s="91"/>
      <c r="CC24" s="92"/>
      <c r="CD24" s="97"/>
      <c r="CE24" s="98"/>
      <c r="CM24" s="72" t="s">
        <v>23</v>
      </c>
      <c r="CN24" s="72"/>
      <c r="CO24" s="124" t="s">
        <v>63</v>
      </c>
      <c r="CP24" s="124"/>
      <c r="CQ24" s="124"/>
      <c r="CR24" s="124"/>
      <c r="CS24" s="124"/>
      <c r="CT24" s="124"/>
      <c r="CU24" s="124"/>
      <c r="CV24" s="124"/>
      <c r="CW24" s="124"/>
      <c r="CX24" s="124"/>
      <c r="CY24" s="124"/>
      <c r="CZ24" s="124"/>
      <c r="DA24" s="124"/>
      <c r="DB24" s="124"/>
      <c r="DC24" s="124"/>
      <c r="DD24" s="124"/>
      <c r="DE24" s="124"/>
      <c r="DF24" s="124"/>
      <c r="DG24" s="124"/>
      <c r="DH24" s="124"/>
      <c r="DI24" s="124"/>
      <c r="DJ24" s="124"/>
      <c r="DK24" s="124"/>
      <c r="DL24" s="124"/>
      <c r="DM24" s="124"/>
      <c r="DN24" s="124"/>
      <c r="DO24" s="124"/>
      <c r="DP24" s="124"/>
      <c r="DQ24" s="124"/>
      <c r="DR24" s="124"/>
      <c r="DS24" s="124"/>
      <c r="DT24" s="124"/>
      <c r="DY24" s="1" t="s">
        <v>23</v>
      </c>
    </row>
    <row r="25" spans="1:129" ht="18" customHeight="1" x14ac:dyDescent="0.4">
      <c r="A25" s="62"/>
      <c r="B25" s="63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5"/>
      <c r="X25" s="76"/>
      <c r="Y25" s="76"/>
      <c r="Z25" s="76"/>
      <c r="AA25" s="76"/>
      <c r="AB25" s="76"/>
      <c r="AC25" s="76"/>
      <c r="AD25" s="141"/>
      <c r="AE25" s="91"/>
      <c r="AF25" s="128"/>
      <c r="AG25" s="45"/>
      <c r="AH25" s="70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9"/>
      <c r="AY25" s="91"/>
      <c r="AZ25" s="128"/>
      <c r="BA25" s="45"/>
      <c r="BB25" s="46"/>
      <c r="BC25" s="91"/>
      <c r="BD25" s="92"/>
      <c r="BE25" s="97"/>
      <c r="BF25" s="107"/>
      <c r="BH25" s="127"/>
      <c r="BI25" s="128"/>
      <c r="BJ25" s="45"/>
      <c r="BK25" s="46"/>
      <c r="BL25" s="91"/>
      <c r="BM25" s="92"/>
      <c r="BN25" s="97"/>
      <c r="BO25" s="107"/>
      <c r="BP25" s="91"/>
      <c r="BQ25" s="128"/>
      <c r="BR25" s="45"/>
      <c r="BS25" s="46"/>
      <c r="BT25" s="91"/>
      <c r="BU25" s="92"/>
      <c r="BV25" s="97"/>
      <c r="BW25" s="116"/>
      <c r="BX25" s="135"/>
      <c r="BY25" s="128"/>
      <c r="BZ25" s="45"/>
      <c r="CA25" s="46"/>
      <c r="CB25" s="91"/>
      <c r="CC25" s="92"/>
      <c r="CD25" s="97"/>
      <c r="CE25" s="98"/>
    </row>
    <row r="26" spans="1:129" ht="18" customHeight="1" x14ac:dyDescent="0.4">
      <c r="A26" s="62"/>
      <c r="B26" s="63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5"/>
      <c r="X26" s="76"/>
      <c r="Y26" s="76"/>
      <c r="Z26" s="76"/>
      <c r="AA26" s="76"/>
      <c r="AB26" s="76"/>
      <c r="AC26" s="76"/>
      <c r="AD26" s="141"/>
      <c r="AE26" s="91"/>
      <c r="AF26" s="128"/>
      <c r="AG26" s="45"/>
      <c r="AH26" s="70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9"/>
      <c r="AY26" s="91"/>
      <c r="AZ26" s="128"/>
      <c r="BA26" s="45"/>
      <c r="BB26" s="46"/>
      <c r="BC26" s="91"/>
      <c r="BD26" s="92"/>
      <c r="BE26" s="97"/>
      <c r="BF26" s="107"/>
      <c r="BH26" s="127"/>
      <c r="BI26" s="128"/>
      <c r="BJ26" s="45"/>
      <c r="BK26" s="46"/>
      <c r="BL26" s="91"/>
      <c r="BM26" s="92"/>
      <c r="BN26" s="97"/>
      <c r="BO26" s="107"/>
      <c r="BP26" s="91"/>
      <c r="BQ26" s="128"/>
      <c r="BR26" s="45"/>
      <c r="BS26" s="46"/>
      <c r="BT26" s="91"/>
      <c r="BU26" s="92"/>
      <c r="BV26" s="97"/>
      <c r="BW26" s="116"/>
      <c r="BX26" s="135"/>
      <c r="BY26" s="128"/>
      <c r="BZ26" s="45"/>
      <c r="CA26" s="46"/>
      <c r="CB26" s="91"/>
      <c r="CC26" s="92"/>
      <c r="CD26" s="97"/>
      <c r="CE26" s="98"/>
      <c r="CM26" s="12" t="s">
        <v>64</v>
      </c>
    </row>
    <row r="27" spans="1:129" ht="18" customHeight="1" x14ac:dyDescent="0.4">
      <c r="A27" s="62"/>
      <c r="B27" s="63"/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5"/>
      <c r="X27" s="76"/>
      <c r="Y27" s="76"/>
      <c r="Z27" s="76"/>
      <c r="AA27" s="76"/>
      <c r="AB27" s="76"/>
      <c r="AC27" s="76"/>
      <c r="AD27" s="141"/>
      <c r="AE27" s="91"/>
      <c r="AF27" s="128"/>
      <c r="AG27" s="45"/>
      <c r="AH27" s="70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9"/>
      <c r="AY27" s="91"/>
      <c r="AZ27" s="128"/>
      <c r="BA27" s="45"/>
      <c r="BB27" s="46"/>
      <c r="BC27" s="91"/>
      <c r="BD27" s="92"/>
      <c r="BE27" s="97"/>
      <c r="BF27" s="107"/>
      <c r="BH27" s="127"/>
      <c r="BI27" s="128"/>
      <c r="BJ27" s="45"/>
      <c r="BK27" s="46"/>
      <c r="BL27" s="91"/>
      <c r="BM27" s="92"/>
      <c r="BN27" s="97"/>
      <c r="BO27" s="107"/>
      <c r="BP27" s="91"/>
      <c r="BQ27" s="128"/>
      <c r="BR27" s="45"/>
      <c r="BS27" s="46"/>
      <c r="BT27" s="91"/>
      <c r="BU27" s="92"/>
      <c r="BV27" s="97"/>
      <c r="BW27" s="116"/>
      <c r="BX27" s="135"/>
      <c r="BY27" s="128"/>
      <c r="BZ27" s="45"/>
      <c r="CA27" s="46"/>
      <c r="CB27" s="91"/>
      <c r="CC27" s="92"/>
      <c r="CD27" s="97"/>
      <c r="CE27" s="98"/>
      <c r="CM27" s="72" t="s">
        <v>16</v>
      </c>
      <c r="CN27" s="72"/>
      <c r="CO27" s="72"/>
      <c r="CP27" s="72" t="s">
        <v>17</v>
      </c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</row>
    <row r="28" spans="1:129" ht="18" customHeight="1" x14ac:dyDescent="0.4">
      <c r="A28" s="62"/>
      <c r="B28" s="63"/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7"/>
      <c r="X28" s="78"/>
      <c r="Y28" s="78"/>
      <c r="Z28" s="78"/>
      <c r="AA28" s="78"/>
      <c r="AB28" s="78"/>
      <c r="AC28" s="78"/>
      <c r="AD28" s="142"/>
      <c r="AE28" s="103"/>
      <c r="AF28" s="130"/>
      <c r="AG28" s="47"/>
      <c r="AH28" s="7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2"/>
      <c r="AY28" s="103"/>
      <c r="AZ28" s="130"/>
      <c r="BA28" s="47"/>
      <c r="BB28" s="48"/>
      <c r="BC28" s="103"/>
      <c r="BD28" s="104"/>
      <c r="BE28" s="108"/>
      <c r="BF28" s="109"/>
      <c r="BH28" s="129"/>
      <c r="BI28" s="130"/>
      <c r="BJ28" s="47"/>
      <c r="BK28" s="48"/>
      <c r="BL28" s="103"/>
      <c r="BM28" s="104"/>
      <c r="BN28" s="108"/>
      <c r="BO28" s="109"/>
      <c r="BP28" s="103"/>
      <c r="BQ28" s="130"/>
      <c r="BR28" s="47"/>
      <c r="BS28" s="48"/>
      <c r="BT28" s="103"/>
      <c r="BU28" s="104"/>
      <c r="BV28" s="108"/>
      <c r="BW28" s="117"/>
      <c r="BX28" s="144"/>
      <c r="BY28" s="130"/>
      <c r="BZ28" s="47"/>
      <c r="CA28" s="48"/>
      <c r="CB28" s="103"/>
      <c r="CC28" s="104"/>
      <c r="CD28" s="108"/>
      <c r="CE28" s="143"/>
      <c r="CM28" s="72" t="s">
        <v>65</v>
      </c>
      <c r="CN28" s="72"/>
      <c r="CO28" s="72"/>
      <c r="CP28" s="124" t="s">
        <v>68</v>
      </c>
      <c r="CQ28" s="124"/>
      <c r="CR28" s="124"/>
      <c r="CS28" s="124"/>
      <c r="CT28" s="124"/>
      <c r="CU28" s="124"/>
      <c r="CV28" s="124"/>
      <c r="CW28" s="124"/>
      <c r="CX28" s="124"/>
      <c r="CY28" s="124"/>
      <c r="CZ28" s="124"/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4"/>
      <c r="DQ28" s="124"/>
      <c r="DR28" s="124"/>
      <c r="DS28" s="124"/>
      <c r="DT28" s="124"/>
      <c r="DU28" s="124"/>
      <c r="DY28" s="1" t="s">
        <v>71</v>
      </c>
    </row>
    <row r="29" spans="1:129" ht="18" customHeight="1" x14ac:dyDescent="0.4">
      <c r="A29" s="62">
        <v>3</v>
      </c>
      <c r="B29" s="63"/>
      <c r="C29" s="64" t="s">
        <v>45</v>
      </c>
      <c r="D29" s="65"/>
      <c r="E29" s="65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138"/>
      <c r="X29" s="139"/>
      <c r="Y29" s="139"/>
      <c r="Z29" s="139"/>
      <c r="AA29" s="139"/>
      <c r="AB29" s="139"/>
      <c r="AC29" s="139"/>
      <c r="AD29" s="140"/>
      <c r="AE29" s="101"/>
      <c r="AF29" s="126"/>
      <c r="AG29" s="43"/>
      <c r="AH29" s="69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9"/>
      <c r="AY29" s="101"/>
      <c r="AZ29" s="126"/>
      <c r="BA29" s="43"/>
      <c r="BB29" s="44"/>
      <c r="BC29" s="101"/>
      <c r="BD29" s="102"/>
      <c r="BE29" s="105" t="str">
        <f t="shared" ref="BE29" si="5">IF(AY29="","",IF(BA29="","",IF(BC29="","",INDEX($CQ$34:$DB$36,MATCH(AY29,$CP$34:$CP$36,0),MATCH(BC29,$CQ$33:$DB$33,0))*BA29)))</f>
        <v/>
      </c>
      <c r="BF29" s="106"/>
      <c r="BH29" s="125"/>
      <c r="BI29" s="126"/>
      <c r="BJ29" s="43"/>
      <c r="BK29" s="44"/>
      <c r="BL29" s="101"/>
      <c r="BM29" s="102"/>
      <c r="BN29" s="105" t="str">
        <f t="shared" ref="BN29" si="6">IF(BH29="","",IF(BJ29="","",IF(BL29="","",INDEX($CQ$34:$DB$36,MATCH(BH29,$CP$34:$CP$36,0),MATCH(BL29,$CQ$33:$DB$33,0))*BJ29)))</f>
        <v/>
      </c>
      <c r="BO29" s="106"/>
      <c r="BP29" s="101"/>
      <c r="BQ29" s="126"/>
      <c r="BR29" s="43"/>
      <c r="BS29" s="44"/>
      <c r="BT29" s="101"/>
      <c r="BU29" s="102"/>
      <c r="BV29" s="105" t="str">
        <f t="shared" ref="BV29" si="7">IF(BP29="","",IF(BR29="","",IF(BT29="","",INDEX($CQ$34:$DB$36,MATCH(BP29,$CP$34:$CP$36,0),MATCH(BT29,$CQ$33:$DB$33,0))*BR29)))</f>
        <v/>
      </c>
      <c r="BW29" s="115"/>
      <c r="BX29" s="134"/>
      <c r="BY29" s="126"/>
      <c r="BZ29" s="43"/>
      <c r="CA29" s="44"/>
      <c r="CB29" s="101"/>
      <c r="CC29" s="102"/>
      <c r="CD29" s="105" t="str">
        <f t="shared" ref="CD29" si="8">IF(BX29="","",IF(BZ29="","",IF(CB29="","",INDEX($CQ$34:$DB$36,MATCH(BX29,$CP$34:$CP$36,0),MATCH(CB29,$CQ$33:$DB$33,0))*BZ29)))</f>
        <v/>
      </c>
      <c r="CE29" s="133"/>
      <c r="CM29" s="72" t="s">
        <v>66</v>
      </c>
      <c r="CN29" s="72"/>
      <c r="CO29" s="72"/>
      <c r="CP29" s="124" t="s">
        <v>69</v>
      </c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4"/>
      <c r="DY29" s="1" t="s">
        <v>72</v>
      </c>
    </row>
    <row r="30" spans="1:129" ht="18" customHeight="1" x14ac:dyDescent="0.4">
      <c r="A30" s="62"/>
      <c r="B30" s="63"/>
      <c r="C30" s="66"/>
      <c r="D30" s="67"/>
      <c r="E30" s="67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75"/>
      <c r="X30" s="76"/>
      <c r="Y30" s="76"/>
      <c r="Z30" s="76"/>
      <c r="AA30" s="76"/>
      <c r="AB30" s="76"/>
      <c r="AC30" s="76"/>
      <c r="AD30" s="141"/>
      <c r="AE30" s="91"/>
      <c r="AF30" s="128"/>
      <c r="AG30" s="45"/>
      <c r="AH30" s="70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9"/>
      <c r="AY30" s="91"/>
      <c r="AZ30" s="128"/>
      <c r="BA30" s="45"/>
      <c r="BB30" s="46"/>
      <c r="BC30" s="91"/>
      <c r="BD30" s="92"/>
      <c r="BE30" s="97"/>
      <c r="BF30" s="107"/>
      <c r="BH30" s="127"/>
      <c r="BI30" s="128"/>
      <c r="BJ30" s="45"/>
      <c r="BK30" s="46"/>
      <c r="BL30" s="91"/>
      <c r="BM30" s="92"/>
      <c r="BN30" s="97"/>
      <c r="BO30" s="107"/>
      <c r="BP30" s="91"/>
      <c r="BQ30" s="128"/>
      <c r="BR30" s="45"/>
      <c r="BS30" s="46"/>
      <c r="BT30" s="91"/>
      <c r="BU30" s="92"/>
      <c r="BV30" s="97"/>
      <c r="BW30" s="116"/>
      <c r="BX30" s="135"/>
      <c r="BY30" s="128"/>
      <c r="BZ30" s="45"/>
      <c r="CA30" s="46"/>
      <c r="CB30" s="91"/>
      <c r="CC30" s="92"/>
      <c r="CD30" s="97"/>
      <c r="CE30" s="98"/>
      <c r="CM30" s="72" t="s">
        <v>67</v>
      </c>
      <c r="CN30" s="72"/>
      <c r="CO30" s="72"/>
      <c r="CP30" s="124" t="s">
        <v>70</v>
      </c>
      <c r="CQ30" s="124"/>
      <c r="CR30" s="124"/>
      <c r="CS30" s="124"/>
      <c r="CT30" s="124"/>
      <c r="CU30" s="124"/>
      <c r="CV30" s="124"/>
      <c r="CW30" s="124"/>
      <c r="CX30" s="124"/>
      <c r="CY30" s="124"/>
      <c r="CZ30" s="124"/>
      <c r="DA30" s="124"/>
      <c r="DB30" s="124"/>
      <c r="DC30" s="124"/>
      <c r="DD30" s="124"/>
      <c r="DE30" s="124"/>
      <c r="DF30" s="124"/>
      <c r="DG30" s="124"/>
      <c r="DH30" s="124"/>
      <c r="DI30" s="124"/>
      <c r="DJ30" s="124"/>
      <c r="DK30" s="124"/>
      <c r="DL30" s="124"/>
      <c r="DM30" s="124"/>
      <c r="DN30" s="124"/>
      <c r="DO30" s="124"/>
      <c r="DP30" s="124"/>
      <c r="DQ30" s="124"/>
      <c r="DR30" s="124"/>
      <c r="DS30" s="124"/>
      <c r="DT30" s="124"/>
      <c r="DU30" s="124"/>
      <c r="DY30" s="1" t="s">
        <v>73</v>
      </c>
    </row>
    <row r="31" spans="1:129" ht="18" customHeight="1" x14ac:dyDescent="0.4">
      <c r="A31" s="62"/>
      <c r="B31" s="63"/>
      <c r="C31" s="73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5"/>
      <c r="X31" s="76"/>
      <c r="Y31" s="76"/>
      <c r="Z31" s="76"/>
      <c r="AA31" s="76"/>
      <c r="AB31" s="76"/>
      <c r="AC31" s="76"/>
      <c r="AD31" s="141"/>
      <c r="AE31" s="91"/>
      <c r="AF31" s="128"/>
      <c r="AG31" s="45"/>
      <c r="AH31" s="70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9"/>
      <c r="AY31" s="91"/>
      <c r="AZ31" s="128"/>
      <c r="BA31" s="45"/>
      <c r="BB31" s="46"/>
      <c r="BC31" s="91"/>
      <c r="BD31" s="92"/>
      <c r="BE31" s="97"/>
      <c r="BF31" s="107"/>
      <c r="BH31" s="127"/>
      <c r="BI31" s="128"/>
      <c r="BJ31" s="45"/>
      <c r="BK31" s="46"/>
      <c r="BL31" s="91"/>
      <c r="BM31" s="92"/>
      <c r="BN31" s="97"/>
      <c r="BO31" s="107"/>
      <c r="BP31" s="91"/>
      <c r="BQ31" s="128"/>
      <c r="BR31" s="45"/>
      <c r="BS31" s="46"/>
      <c r="BT31" s="91"/>
      <c r="BU31" s="92"/>
      <c r="BV31" s="97"/>
      <c r="BW31" s="116"/>
      <c r="BX31" s="135"/>
      <c r="BY31" s="128"/>
      <c r="BZ31" s="45"/>
      <c r="CA31" s="46"/>
      <c r="CB31" s="91"/>
      <c r="CC31" s="92"/>
      <c r="CD31" s="97"/>
      <c r="CE31" s="98"/>
    </row>
    <row r="32" spans="1:129" ht="18" customHeight="1" x14ac:dyDescent="0.4">
      <c r="A32" s="62"/>
      <c r="B32" s="63"/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5"/>
      <c r="X32" s="76"/>
      <c r="Y32" s="76"/>
      <c r="Z32" s="76"/>
      <c r="AA32" s="76"/>
      <c r="AB32" s="76"/>
      <c r="AC32" s="76"/>
      <c r="AD32" s="141"/>
      <c r="AE32" s="91"/>
      <c r="AF32" s="128"/>
      <c r="AG32" s="45"/>
      <c r="AH32" s="70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9"/>
      <c r="AY32" s="91"/>
      <c r="AZ32" s="128"/>
      <c r="BA32" s="45"/>
      <c r="BB32" s="46"/>
      <c r="BC32" s="91"/>
      <c r="BD32" s="92"/>
      <c r="BE32" s="97"/>
      <c r="BF32" s="107"/>
      <c r="BH32" s="127"/>
      <c r="BI32" s="128"/>
      <c r="BJ32" s="45"/>
      <c r="BK32" s="46"/>
      <c r="BL32" s="91"/>
      <c r="BM32" s="92"/>
      <c r="BN32" s="97"/>
      <c r="BO32" s="107"/>
      <c r="BP32" s="91"/>
      <c r="BQ32" s="128"/>
      <c r="BR32" s="45"/>
      <c r="BS32" s="46"/>
      <c r="BT32" s="91"/>
      <c r="BU32" s="92"/>
      <c r="BV32" s="97"/>
      <c r="BW32" s="116"/>
      <c r="BX32" s="135"/>
      <c r="BY32" s="128"/>
      <c r="BZ32" s="45"/>
      <c r="CA32" s="46"/>
      <c r="CB32" s="91"/>
      <c r="CC32" s="92"/>
      <c r="CD32" s="97"/>
      <c r="CE32" s="98"/>
      <c r="CM32" s="12" t="s">
        <v>74</v>
      </c>
    </row>
    <row r="33" spans="1:129" ht="18" customHeight="1" x14ac:dyDescent="0.4">
      <c r="A33" s="62"/>
      <c r="B33" s="63"/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5"/>
      <c r="X33" s="76"/>
      <c r="Y33" s="76"/>
      <c r="Z33" s="76"/>
      <c r="AA33" s="76"/>
      <c r="AB33" s="76"/>
      <c r="AC33" s="76"/>
      <c r="AD33" s="141"/>
      <c r="AE33" s="91"/>
      <c r="AF33" s="128"/>
      <c r="AG33" s="45"/>
      <c r="AH33" s="70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9"/>
      <c r="AY33" s="91"/>
      <c r="AZ33" s="128"/>
      <c r="BA33" s="45"/>
      <c r="BB33" s="46"/>
      <c r="BC33" s="91"/>
      <c r="BD33" s="92"/>
      <c r="BE33" s="97"/>
      <c r="BF33" s="107"/>
      <c r="BH33" s="127"/>
      <c r="BI33" s="128"/>
      <c r="BJ33" s="45"/>
      <c r="BK33" s="46"/>
      <c r="BL33" s="91"/>
      <c r="BM33" s="92"/>
      <c r="BN33" s="97"/>
      <c r="BO33" s="107"/>
      <c r="BP33" s="91"/>
      <c r="BQ33" s="128"/>
      <c r="BR33" s="45"/>
      <c r="BS33" s="46"/>
      <c r="BT33" s="91"/>
      <c r="BU33" s="92"/>
      <c r="BV33" s="97"/>
      <c r="BW33" s="116"/>
      <c r="BX33" s="135"/>
      <c r="BY33" s="128"/>
      <c r="BZ33" s="45"/>
      <c r="CA33" s="46"/>
      <c r="CB33" s="91"/>
      <c r="CC33" s="92"/>
      <c r="CD33" s="97"/>
      <c r="CE33" s="98"/>
      <c r="CM33" s="131" t="s">
        <v>16</v>
      </c>
      <c r="CN33" s="132"/>
      <c r="CO33" s="132"/>
      <c r="CP33" s="15"/>
      <c r="CQ33" s="72" t="s">
        <v>18</v>
      </c>
      <c r="CR33" s="72"/>
      <c r="CS33" s="72" t="s">
        <v>19</v>
      </c>
      <c r="CT33" s="72"/>
      <c r="CU33" s="72" t="s">
        <v>20</v>
      </c>
      <c r="CV33" s="72"/>
      <c r="CW33" s="72" t="s">
        <v>22</v>
      </c>
      <c r="CX33" s="72"/>
      <c r="CY33" s="72" t="s">
        <v>23</v>
      </c>
      <c r="CZ33" s="72"/>
      <c r="DA33" s="72" t="s">
        <v>75</v>
      </c>
      <c r="DB33" s="72"/>
    </row>
    <row r="34" spans="1:129" ht="18" customHeight="1" x14ac:dyDescent="0.4">
      <c r="A34" s="62"/>
      <c r="B34" s="63"/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5"/>
      <c r="X34" s="76"/>
      <c r="Y34" s="76"/>
      <c r="Z34" s="76"/>
      <c r="AA34" s="76"/>
      <c r="AB34" s="76"/>
      <c r="AC34" s="76"/>
      <c r="AD34" s="141"/>
      <c r="AE34" s="91"/>
      <c r="AF34" s="128"/>
      <c r="AG34" s="45"/>
      <c r="AH34" s="70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9"/>
      <c r="AY34" s="91"/>
      <c r="AZ34" s="128"/>
      <c r="BA34" s="45"/>
      <c r="BB34" s="46"/>
      <c r="BC34" s="91"/>
      <c r="BD34" s="92"/>
      <c r="BE34" s="97"/>
      <c r="BF34" s="107"/>
      <c r="BH34" s="127"/>
      <c r="BI34" s="128"/>
      <c r="BJ34" s="45"/>
      <c r="BK34" s="46"/>
      <c r="BL34" s="91"/>
      <c r="BM34" s="92"/>
      <c r="BN34" s="97"/>
      <c r="BO34" s="107"/>
      <c r="BP34" s="91"/>
      <c r="BQ34" s="128"/>
      <c r="BR34" s="45"/>
      <c r="BS34" s="46"/>
      <c r="BT34" s="91"/>
      <c r="BU34" s="92"/>
      <c r="BV34" s="97"/>
      <c r="BW34" s="116"/>
      <c r="BX34" s="135"/>
      <c r="BY34" s="128"/>
      <c r="BZ34" s="45"/>
      <c r="CA34" s="46"/>
      <c r="CB34" s="91"/>
      <c r="CC34" s="92"/>
      <c r="CD34" s="97"/>
      <c r="CE34" s="98"/>
      <c r="CM34" s="72" t="s">
        <v>24</v>
      </c>
      <c r="CN34" s="72"/>
      <c r="CO34" s="72"/>
      <c r="CP34" s="16" t="s">
        <v>76</v>
      </c>
      <c r="CQ34" s="72">
        <v>120</v>
      </c>
      <c r="CR34" s="72"/>
      <c r="CS34" s="72">
        <v>100</v>
      </c>
      <c r="CT34" s="72"/>
      <c r="CU34" s="72">
        <v>80</v>
      </c>
      <c r="CV34" s="72"/>
      <c r="CW34" s="72">
        <v>60</v>
      </c>
      <c r="CX34" s="72"/>
      <c r="CY34" s="72">
        <v>30</v>
      </c>
      <c r="CZ34" s="72"/>
      <c r="DA34" s="21">
        <v>0</v>
      </c>
      <c r="DB34" s="21"/>
    </row>
    <row r="35" spans="1:129" ht="18" customHeight="1" x14ac:dyDescent="0.4">
      <c r="A35" s="62"/>
      <c r="B35" s="63"/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5"/>
      <c r="X35" s="76"/>
      <c r="Y35" s="76"/>
      <c r="Z35" s="76"/>
      <c r="AA35" s="76"/>
      <c r="AB35" s="76"/>
      <c r="AC35" s="76"/>
      <c r="AD35" s="141"/>
      <c r="AE35" s="91"/>
      <c r="AF35" s="128"/>
      <c r="AG35" s="45"/>
      <c r="AH35" s="70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9"/>
      <c r="AY35" s="91"/>
      <c r="AZ35" s="128"/>
      <c r="BA35" s="45"/>
      <c r="BB35" s="46"/>
      <c r="BC35" s="91"/>
      <c r="BD35" s="92"/>
      <c r="BE35" s="97"/>
      <c r="BF35" s="107"/>
      <c r="BH35" s="127"/>
      <c r="BI35" s="128"/>
      <c r="BJ35" s="45"/>
      <c r="BK35" s="46"/>
      <c r="BL35" s="91"/>
      <c r="BM35" s="92"/>
      <c r="BN35" s="97"/>
      <c r="BO35" s="107"/>
      <c r="BP35" s="91"/>
      <c r="BQ35" s="128"/>
      <c r="BR35" s="45"/>
      <c r="BS35" s="46"/>
      <c r="BT35" s="91"/>
      <c r="BU35" s="92"/>
      <c r="BV35" s="97"/>
      <c r="BW35" s="116"/>
      <c r="BX35" s="135"/>
      <c r="BY35" s="128"/>
      <c r="BZ35" s="45"/>
      <c r="CA35" s="46"/>
      <c r="CB35" s="91"/>
      <c r="CC35" s="92"/>
      <c r="CD35" s="97"/>
      <c r="CE35" s="98"/>
      <c r="CM35" s="72"/>
      <c r="CN35" s="72"/>
      <c r="CO35" s="72"/>
      <c r="CP35" s="16" t="s">
        <v>77</v>
      </c>
      <c r="CQ35" s="72">
        <v>100</v>
      </c>
      <c r="CR35" s="72"/>
      <c r="CS35" s="72">
        <v>80</v>
      </c>
      <c r="CT35" s="72"/>
      <c r="CU35" s="72">
        <v>60</v>
      </c>
      <c r="CV35" s="72"/>
      <c r="CW35" s="72">
        <v>30</v>
      </c>
      <c r="CX35" s="72"/>
      <c r="CY35" s="72">
        <v>10</v>
      </c>
      <c r="CZ35" s="72"/>
      <c r="DA35" s="21">
        <v>0</v>
      </c>
      <c r="DB35" s="21"/>
    </row>
    <row r="36" spans="1:129" ht="18" customHeight="1" thickBot="1" x14ac:dyDescent="0.45">
      <c r="A36" s="62"/>
      <c r="B36" s="63"/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7"/>
      <c r="X36" s="78"/>
      <c r="Y36" s="78"/>
      <c r="Z36" s="78"/>
      <c r="AA36" s="78"/>
      <c r="AB36" s="78"/>
      <c r="AC36" s="78"/>
      <c r="AD36" s="142"/>
      <c r="AE36" s="103"/>
      <c r="AF36" s="130"/>
      <c r="AG36" s="47"/>
      <c r="AH36" s="7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2"/>
      <c r="AY36" s="103"/>
      <c r="AZ36" s="130"/>
      <c r="BA36" s="47"/>
      <c r="BB36" s="48"/>
      <c r="BC36" s="103"/>
      <c r="BD36" s="104"/>
      <c r="BE36" s="108"/>
      <c r="BF36" s="109"/>
      <c r="BH36" s="129"/>
      <c r="BI36" s="130"/>
      <c r="BJ36" s="47"/>
      <c r="BK36" s="48"/>
      <c r="BL36" s="103"/>
      <c r="BM36" s="104"/>
      <c r="BN36" s="108"/>
      <c r="BO36" s="109"/>
      <c r="BP36" s="103"/>
      <c r="BQ36" s="130"/>
      <c r="BR36" s="47"/>
      <c r="BS36" s="48"/>
      <c r="BT36" s="103"/>
      <c r="BU36" s="104"/>
      <c r="BV36" s="108"/>
      <c r="BW36" s="117"/>
      <c r="BX36" s="136"/>
      <c r="BY36" s="137"/>
      <c r="BZ36" s="87"/>
      <c r="CA36" s="88"/>
      <c r="CB36" s="93"/>
      <c r="CC36" s="94"/>
      <c r="CD36" s="99"/>
      <c r="CE36" s="100"/>
      <c r="CM36" s="72"/>
      <c r="CN36" s="72"/>
      <c r="CO36" s="72"/>
      <c r="CP36" s="16" t="s">
        <v>78</v>
      </c>
      <c r="CQ36" s="72">
        <v>80</v>
      </c>
      <c r="CR36" s="72"/>
      <c r="CS36" s="72">
        <v>60</v>
      </c>
      <c r="CT36" s="72"/>
      <c r="CU36" s="72">
        <v>30</v>
      </c>
      <c r="CV36" s="72"/>
      <c r="CW36" s="72">
        <v>10</v>
      </c>
      <c r="CX36" s="72"/>
      <c r="CY36" s="72">
        <v>5</v>
      </c>
      <c r="CZ36" s="72"/>
      <c r="DA36" s="21">
        <v>0</v>
      </c>
      <c r="DB36" s="21"/>
    </row>
    <row r="37" spans="1:129" ht="18" customHeight="1" thickBot="1" x14ac:dyDescent="0.45">
      <c r="A37" s="3" t="s">
        <v>81</v>
      </c>
      <c r="BH37" s="17"/>
      <c r="BI37" s="17"/>
      <c r="BN37" s="17"/>
      <c r="BO37" s="17"/>
      <c r="BP37" s="17"/>
      <c r="BQ37" s="17"/>
      <c r="BX37" s="14"/>
      <c r="BY37" s="14"/>
      <c r="CU37" s="1" t="s">
        <v>21</v>
      </c>
      <c r="DA37" s="1" t="s">
        <v>79</v>
      </c>
    </row>
    <row r="38" spans="1:129" ht="18" customHeight="1" x14ac:dyDescent="0.4">
      <c r="A38" s="62">
        <v>4</v>
      </c>
      <c r="B38" s="63"/>
      <c r="C38" s="64" t="s">
        <v>45</v>
      </c>
      <c r="D38" s="65"/>
      <c r="E38" s="6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5"/>
      <c r="X38" s="26"/>
      <c r="Y38" s="26"/>
      <c r="Z38" s="26"/>
      <c r="AA38" s="26"/>
      <c r="AB38" s="26"/>
      <c r="AC38" s="26"/>
      <c r="AD38" s="26"/>
      <c r="AE38" s="26"/>
      <c r="AF38" s="27"/>
      <c r="AG38" s="43"/>
      <c r="AH38" s="69"/>
      <c r="AI38" s="34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6"/>
      <c r="BA38" s="43"/>
      <c r="BB38" s="44"/>
      <c r="BC38" s="101"/>
      <c r="BD38" s="102"/>
      <c r="BE38" s="105" t="str">
        <f>IF(BC38="s",$BA$38*$CQ$41,IF(BC38="a",$BA$38*$CT$41,IF(BC38="b",$BA$38*$CW$41,IF(BC38="c",$BA$38*$CZ$41,IF(BC38="d",$BA$38*$DC$41,"")))))</f>
        <v/>
      </c>
      <c r="BF38" s="106"/>
      <c r="BG38" s="18"/>
      <c r="BH38" s="118" t="s">
        <v>82</v>
      </c>
      <c r="BI38" s="119"/>
      <c r="BJ38" s="43"/>
      <c r="BK38" s="44"/>
      <c r="BL38" s="101"/>
      <c r="BM38" s="102"/>
      <c r="BN38" s="105" t="str">
        <f>IF(BL38="s",$BJ$38*$CQ$41,IF(BL38="a",$BJ$38*$CT$41,IF(BL38="b",$BJ$38*$CW$41,IF(BL38="c",$BJ$38*$CZ$41,IF(BL38="d",$BJ$38*$DC$41,"")))))</f>
        <v/>
      </c>
      <c r="BO38" s="106"/>
      <c r="BP38" s="110" t="s">
        <v>82</v>
      </c>
      <c r="BQ38" s="111"/>
      <c r="BR38" s="43"/>
      <c r="BS38" s="44"/>
      <c r="BT38" s="101"/>
      <c r="BU38" s="102"/>
      <c r="BV38" s="105" t="str">
        <f>IF(BT38="s",$BR$38*$CQ$41,IF(BT38="a",$BR$38*$CT$41,IF(BT38="b",$BR$38*$CW$41,IF(BT38="c",$BR$38*$CZ$41,IF(BT38="d",$BR$38*$DC$41,"")))))</f>
        <v/>
      </c>
      <c r="BW38" s="115"/>
      <c r="BX38" s="79" t="s">
        <v>82</v>
      </c>
      <c r="BY38" s="80"/>
      <c r="BZ38" s="85"/>
      <c r="CA38" s="86"/>
      <c r="CB38" s="89"/>
      <c r="CC38" s="90"/>
      <c r="CD38" s="95" t="str">
        <f>IF(CB38="s",$BZ$38*$CQ$41,IF(CB38="a",$BZ$38*$CT$41,IF(CB38="b",$BZ$38*$CW$41,IF(CB38="c",$BZ$38*$CZ$41,IF(CB38="d",$BZ$38*$DC$41,"")))))</f>
        <v/>
      </c>
      <c r="CE38" s="96"/>
    </row>
    <row r="39" spans="1:129" ht="18" customHeight="1" x14ac:dyDescent="0.4">
      <c r="A39" s="62"/>
      <c r="B39" s="63"/>
      <c r="C39" s="66"/>
      <c r="D39" s="67"/>
      <c r="E39" s="67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28"/>
      <c r="X39" s="29"/>
      <c r="Y39" s="29"/>
      <c r="Z39" s="29"/>
      <c r="AA39" s="29"/>
      <c r="AB39" s="29"/>
      <c r="AC39" s="29"/>
      <c r="AD39" s="29"/>
      <c r="AE39" s="29"/>
      <c r="AF39" s="30"/>
      <c r="AG39" s="45"/>
      <c r="AH39" s="70"/>
      <c r="AI39" s="37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9"/>
      <c r="BA39" s="45"/>
      <c r="BB39" s="46"/>
      <c r="BC39" s="91"/>
      <c r="BD39" s="92"/>
      <c r="BE39" s="97"/>
      <c r="BF39" s="107"/>
      <c r="BG39" s="14"/>
      <c r="BH39" s="120"/>
      <c r="BI39" s="121"/>
      <c r="BJ39" s="45"/>
      <c r="BK39" s="46"/>
      <c r="BL39" s="91"/>
      <c r="BM39" s="92"/>
      <c r="BN39" s="97"/>
      <c r="BO39" s="107"/>
      <c r="BP39" s="112"/>
      <c r="BQ39" s="82"/>
      <c r="BR39" s="45"/>
      <c r="BS39" s="46"/>
      <c r="BT39" s="91"/>
      <c r="BU39" s="92"/>
      <c r="BV39" s="97"/>
      <c r="BW39" s="116"/>
      <c r="BX39" s="81"/>
      <c r="BY39" s="82"/>
      <c r="BZ39" s="45"/>
      <c r="CA39" s="46"/>
      <c r="CB39" s="91"/>
      <c r="CC39" s="92"/>
      <c r="CD39" s="97"/>
      <c r="CE39" s="98"/>
      <c r="CM39" s="12" t="s">
        <v>80</v>
      </c>
    </row>
    <row r="40" spans="1:129" ht="18" customHeight="1" x14ac:dyDescent="0.4">
      <c r="A40" s="62"/>
      <c r="B40" s="63"/>
      <c r="C40" s="73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28"/>
      <c r="X40" s="29"/>
      <c r="Y40" s="29"/>
      <c r="Z40" s="29"/>
      <c r="AA40" s="29"/>
      <c r="AB40" s="29"/>
      <c r="AC40" s="29"/>
      <c r="AD40" s="29"/>
      <c r="AE40" s="29"/>
      <c r="AF40" s="30"/>
      <c r="AG40" s="45"/>
      <c r="AH40" s="70"/>
      <c r="AI40" s="37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9"/>
      <c r="BA40" s="45"/>
      <c r="BB40" s="46"/>
      <c r="BC40" s="91"/>
      <c r="BD40" s="92"/>
      <c r="BE40" s="97"/>
      <c r="BF40" s="107"/>
      <c r="BG40" s="14"/>
      <c r="BH40" s="120"/>
      <c r="BI40" s="121"/>
      <c r="BJ40" s="45"/>
      <c r="BK40" s="46"/>
      <c r="BL40" s="91"/>
      <c r="BM40" s="92"/>
      <c r="BN40" s="97"/>
      <c r="BO40" s="107"/>
      <c r="BP40" s="112"/>
      <c r="BQ40" s="82"/>
      <c r="BR40" s="45"/>
      <c r="BS40" s="46"/>
      <c r="BT40" s="91"/>
      <c r="BU40" s="92"/>
      <c r="BV40" s="97"/>
      <c r="BW40" s="116"/>
      <c r="BX40" s="81"/>
      <c r="BY40" s="82"/>
      <c r="BZ40" s="45"/>
      <c r="CA40" s="46"/>
      <c r="CB40" s="91"/>
      <c r="CC40" s="92"/>
      <c r="CD40" s="97"/>
      <c r="CE40" s="98"/>
      <c r="CM40" s="72" t="s">
        <v>16</v>
      </c>
      <c r="CN40" s="72"/>
      <c r="CO40" s="72"/>
      <c r="CP40" s="72"/>
      <c r="CQ40" s="72" t="s">
        <v>18</v>
      </c>
      <c r="CR40" s="72"/>
      <c r="CS40" s="72"/>
      <c r="CT40" s="72" t="s">
        <v>19</v>
      </c>
      <c r="CU40" s="72"/>
      <c r="CV40" s="72"/>
      <c r="CW40" s="72" t="s">
        <v>20</v>
      </c>
      <c r="CX40" s="72"/>
      <c r="CY40" s="72"/>
      <c r="CZ40" s="72" t="s">
        <v>22</v>
      </c>
      <c r="DA40" s="72"/>
      <c r="DB40" s="72"/>
      <c r="DC40" s="72" t="s">
        <v>23</v>
      </c>
      <c r="DD40" s="72"/>
      <c r="DE40" s="72"/>
    </row>
    <row r="41" spans="1:129" ht="18" customHeight="1" x14ac:dyDescent="0.4">
      <c r="A41" s="62"/>
      <c r="B41" s="63"/>
      <c r="C41" s="75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28"/>
      <c r="X41" s="29"/>
      <c r="Y41" s="29"/>
      <c r="Z41" s="29"/>
      <c r="AA41" s="29"/>
      <c r="AB41" s="29"/>
      <c r="AC41" s="29"/>
      <c r="AD41" s="29"/>
      <c r="AE41" s="29"/>
      <c r="AF41" s="30"/>
      <c r="AG41" s="45"/>
      <c r="AH41" s="70"/>
      <c r="AI41" s="37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9"/>
      <c r="BA41" s="45"/>
      <c r="BB41" s="46"/>
      <c r="BC41" s="91"/>
      <c r="BD41" s="92"/>
      <c r="BE41" s="97"/>
      <c r="BF41" s="107"/>
      <c r="BG41" s="14"/>
      <c r="BH41" s="120"/>
      <c r="BI41" s="121"/>
      <c r="BJ41" s="45"/>
      <c r="BK41" s="46"/>
      <c r="BL41" s="91"/>
      <c r="BM41" s="92"/>
      <c r="BN41" s="97"/>
      <c r="BO41" s="107"/>
      <c r="BP41" s="112"/>
      <c r="BQ41" s="82"/>
      <c r="BR41" s="45"/>
      <c r="BS41" s="46"/>
      <c r="BT41" s="91"/>
      <c r="BU41" s="92"/>
      <c r="BV41" s="97"/>
      <c r="BW41" s="116"/>
      <c r="BX41" s="81"/>
      <c r="BY41" s="82"/>
      <c r="BZ41" s="45"/>
      <c r="CA41" s="46"/>
      <c r="CB41" s="91"/>
      <c r="CC41" s="92"/>
      <c r="CD41" s="97"/>
      <c r="CE41" s="98"/>
      <c r="CM41" s="72" t="s">
        <v>24</v>
      </c>
      <c r="CN41" s="72"/>
      <c r="CO41" s="72"/>
      <c r="CP41" s="72"/>
      <c r="CQ41" s="72">
        <v>100</v>
      </c>
      <c r="CR41" s="72"/>
      <c r="CS41" s="72"/>
      <c r="CT41" s="72">
        <v>80</v>
      </c>
      <c r="CU41" s="72"/>
      <c r="CV41" s="72"/>
      <c r="CW41" s="72">
        <v>60</v>
      </c>
      <c r="CX41" s="72"/>
      <c r="CY41" s="72"/>
      <c r="CZ41" s="72">
        <v>30</v>
      </c>
      <c r="DA41" s="72"/>
      <c r="DB41" s="72"/>
      <c r="DC41" s="72">
        <v>10</v>
      </c>
      <c r="DD41" s="72"/>
      <c r="DE41" s="72"/>
    </row>
    <row r="42" spans="1:129" ht="18" customHeight="1" x14ac:dyDescent="0.4">
      <c r="A42" s="62"/>
      <c r="B42" s="63"/>
      <c r="C42" s="75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28"/>
      <c r="X42" s="29"/>
      <c r="Y42" s="29"/>
      <c r="Z42" s="29"/>
      <c r="AA42" s="29"/>
      <c r="AB42" s="29"/>
      <c r="AC42" s="29"/>
      <c r="AD42" s="29"/>
      <c r="AE42" s="29"/>
      <c r="AF42" s="30"/>
      <c r="AG42" s="45"/>
      <c r="AH42" s="70"/>
      <c r="AI42" s="37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9"/>
      <c r="BA42" s="45"/>
      <c r="BB42" s="46"/>
      <c r="BC42" s="91"/>
      <c r="BD42" s="92"/>
      <c r="BE42" s="97"/>
      <c r="BF42" s="107"/>
      <c r="BG42" s="14"/>
      <c r="BH42" s="120"/>
      <c r="BI42" s="121"/>
      <c r="BJ42" s="45"/>
      <c r="BK42" s="46"/>
      <c r="BL42" s="91"/>
      <c r="BM42" s="92"/>
      <c r="BN42" s="97"/>
      <c r="BO42" s="107"/>
      <c r="BP42" s="112"/>
      <c r="BQ42" s="82"/>
      <c r="BR42" s="45"/>
      <c r="BS42" s="46"/>
      <c r="BT42" s="91"/>
      <c r="BU42" s="92"/>
      <c r="BV42" s="97"/>
      <c r="BW42" s="116"/>
      <c r="BX42" s="81"/>
      <c r="BY42" s="82"/>
      <c r="BZ42" s="45"/>
      <c r="CA42" s="46"/>
      <c r="CB42" s="91"/>
      <c r="CC42" s="92"/>
      <c r="CD42" s="97"/>
      <c r="CE42" s="98"/>
      <c r="CW42" s="1" t="s">
        <v>21</v>
      </c>
    </row>
    <row r="43" spans="1:129" ht="18" customHeight="1" x14ac:dyDescent="0.4">
      <c r="A43" s="62"/>
      <c r="B43" s="63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28"/>
      <c r="X43" s="29"/>
      <c r="Y43" s="29"/>
      <c r="Z43" s="29"/>
      <c r="AA43" s="29"/>
      <c r="AB43" s="29"/>
      <c r="AC43" s="29"/>
      <c r="AD43" s="29"/>
      <c r="AE43" s="29"/>
      <c r="AF43" s="30"/>
      <c r="AG43" s="45"/>
      <c r="AH43" s="70"/>
      <c r="AI43" s="37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9"/>
      <c r="BA43" s="45"/>
      <c r="BB43" s="46"/>
      <c r="BC43" s="91"/>
      <c r="BD43" s="92"/>
      <c r="BE43" s="97"/>
      <c r="BF43" s="107"/>
      <c r="BG43" s="14"/>
      <c r="BH43" s="120"/>
      <c r="BI43" s="121"/>
      <c r="BJ43" s="45"/>
      <c r="BK43" s="46"/>
      <c r="BL43" s="91"/>
      <c r="BM43" s="92"/>
      <c r="BN43" s="97"/>
      <c r="BO43" s="107"/>
      <c r="BP43" s="112"/>
      <c r="BQ43" s="82"/>
      <c r="BR43" s="45"/>
      <c r="BS43" s="46"/>
      <c r="BT43" s="91"/>
      <c r="BU43" s="92"/>
      <c r="BV43" s="97"/>
      <c r="BW43" s="116"/>
      <c r="BX43" s="81"/>
      <c r="BY43" s="82"/>
      <c r="BZ43" s="45"/>
      <c r="CA43" s="46"/>
      <c r="CB43" s="91"/>
      <c r="CC43" s="92"/>
      <c r="CD43" s="97"/>
      <c r="CE43" s="98"/>
    </row>
    <row r="44" spans="1:129" ht="18" customHeight="1" x14ac:dyDescent="0.4">
      <c r="A44" s="62"/>
      <c r="B44" s="63"/>
      <c r="C44" s="75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28"/>
      <c r="X44" s="29"/>
      <c r="Y44" s="29"/>
      <c r="Z44" s="29"/>
      <c r="AA44" s="29"/>
      <c r="AB44" s="29"/>
      <c r="AC44" s="29"/>
      <c r="AD44" s="29"/>
      <c r="AE44" s="29"/>
      <c r="AF44" s="30"/>
      <c r="AG44" s="45"/>
      <c r="AH44" s="70"/>
      <c r="AI44" s="37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9"/>
      <c r="BA44" s="45"/>
      <c r="BB44" s="46"/>
      <c r="BC44" s="91"/>
      <c r="BD44" s="92"/>
      <c r="BE44" s="97"/>
      <c r="BF44" s="107"/>
      <c r="BG44" s="14"/>
      <c r="BH44" s="120"/>
      <c r="BI44" s="121"/>
      <c r="BJ44" s="45"/>
      <c r="BK44" s="46"/>
      <c r="BL44" s="91"/>
      <c r="BM44" s="92"/>
      <c r="BN44" s="97"/>
      <c r="BO44" s="107"/>
      <c r="BP44" s="112"/>
      <c r="BQ44" s="82"/>
      <c r="BR44" s="45"/>
      <c r="BS44" s="46"/>
      <c r="BT44" s="91"/>
      <c r="BU44" s="92"/>
      <c r="BV44" s="97"/>
      <c r="BW44" s="116"/>
      <c r="BX44" s="81"/>
      <c r="BY44" s="82"/>
      <c r="BZ44" s="45"/>
      <c r="CA44" s="46"/>
      <c r="CB44" s="91"/>
      <c r="CC44" s="92"/>
      <c r="CD44" s="97"/>
      <c r="CE44" s="98"/>
      <c r="CM44" s="12" t="s">
        <v>33</v>
      </c>
    </row>
    <row r="45" spans="1:129" ht="18" customHeight="1" thickBot="1" x14ac:dyDescent="0.45">
      <c r="A45" s="62"/>
      <c r="B45" s="63"/>
      <c r="C45" s="77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31"/>
      <c r="X45" s="32"/>
      <c r="Y45" s="32"/>
      <c r="Z45" s="32"/>
      <c r="AA45" s="32"/>
      <c r="AB45" s="32"/>
      <c r="AC45" s="32"/>
      <c r="AD45" s="32"/>
      <c r="AE45" s="32"/>
      <c r="AF45" s="33"/>
      <c r="AG45" s="47"/>
      <c r="AH45" s="71"/>
      <c r="AI45" s="40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2"/>
      <c r="BA45" s="47"/>
      <c r="BB45" s="48"/>
      <c r="BC45" s="103"/>
      <c r="BD45" s="104"/>
      <c r="BE45" s="108"/>
      <c r="BF45" s="109"/>
      <c r="BG45" s="19"/>
      <c r="BH45" s="122"/>
      <c r="BI45" s="123"/>
      <c r="BJ45" s="47"/>
      <c r="BK45" s="48"/>
      <c r="BL45" s="103"/>
      <c r="BM45" s="104"/>
      <c r="BN45" s="108"/>
      <c r="BO45" s="109"/>
      <c r="BP45" s="113"/>
      <c r="BQ45" s="114"/>
      <c r="BR45" s="47"/>
      <c r="BS45" s="48"/>
      <c r="BT45" s="103"/>
      <c r="BU45" s="104"/>
      <c r="BV45" s="108"/>
      <c r="BW45" s="117"/>
      <c r="BX45" s="83"/>
      <c r="BY45" s="84"/>
      <c r="BZ45" s="87"/>
      <c r="CA45" s="88"/>
      <c r="CB45" s="93"/>
      <c r="CC45" s="94"/>
      <c r="CD45" s="99"/>
      <c r="CE45" s="100"/>
      <c r="CM45" s="21" t="s">
        <v>16</v>
      </c>
      <c r="CN45" s="21"/>
      <c r="CO45" s="23" t="s">
        <v>25</v>
      </c>
      <c r="CP45" s="23"/>
      <c r="CQ45" s="23"/>
      <c r="CR45" s="23"/>
      <c r="CS45" s="23"/>
      <c r="CT45" s="21" t="s">
        <v>17</v>
      </c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</row>
    <row r="46" spans="1:129" ht="18" customHeight="1" thickBot="1" x14ac:dyDescent="0.45">
      <c r="CM46" s="21" t="s">
        <v>26</v>
      </c>
      <c r="CN46" s="21"/>
      <c r="CO46" s="21" t="s">
        <v>27</v>
      </c>
      <c r="CP46" s="21"/>
      <c r="CQ46" s="21"/>
      <c r="CR46" s="21"/>
      <c r="CS46" s="21"/>
      <c r="CT46" s="20" t="s">
        <v>59</v>
      </c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</row>
    <row r="47" spans="1:129" ht="18" customHeight="1" x14ac:dyDescent="0.4">
      <c r="BC47" s="22" t="s">
        <v>56</v>
      </c>
      <c r="BD47" s="22"/>
      <c r="BE47" s="22" t="s">
        <v>57</v>
      </c>
      <c r="BF47" s="22"/>
      <c r="BL47" s="22" t="s">
        <v>56</v>
      </c>
      <c r="BM47" s="22"/>
      <c r="BN47" s="22" t="s">
        <v>57</v>
      </c>
      <c r="BO47" s="22"/>
      <c r="BT47" s="22" t="s">
        <v>56</v>
      </c>
      <c r="BU47" s="22"/>
      <c r="BV47" s="22" t="s">
        <v>57</v>
      </c>
      <c r="BW47" s="22"/>
      <c r="CB47" s="49" t="s">
        <v>56</v>
      </c>
      <c r="CC47" s="50"/>
      <c r="CD47" s="50" t="s">
        <v>57</v>
      </c>
      <c r="CE47" s="52"/>
      <c r="CM47" s="21" t="s">
        <v>28</v>
      </c>
      <c r="CN47" s="21"/>
      <c r="CO47" s="22" t="s">
        <v>34</v>
      </c>
      <c r="CP47" s="22"/>
      <c r="CQ47" s="22"/>
      <c r="CR47" s="22"/>
      <c r="CS47" s="22"/>
      <c r="CT47" s="20" t="s">
        <v>60</v>
      </c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</row>
    <row r="48" spans="1:129" ht="18" customHeight="1" x14ac:dyDescent="0.4">
      <c r="BC48" s="22"/>
      <c r="BD48" s="22"/>
      <c r="BE48" s="22"/>
      <c r="BF48" s="22"/>
      <c r="BL48" s="22"/>
      <c r="BM48" s="22"/>
      <c r="BN48" s="22"/>
      <c r="BO48" s="22"/>
      <c r="BT48" s="22"/>
      <c r="BU48" s="22"/>
      <c r="BV48" s="22"/>
      <c r="BW48" s="22"/>
      <c r="CB48" s="51"/>
      <c r="CC48" s="22"/>
      <c r="CD48" s="22"/>
      <c r="CE48" s="53"/>
      <c r="CM48" s="21" t="s">
        <v>29</v>
      </c>
      <c r="CN48" s="21"/>
      <c r="CO48" s="22" t="s">
        <v>35</v>
      </c>
      <c r="CP48" s="22"/>
      <c r="CQ48" s="22"/>
      <c r="CR48" s="22"/>
      <c r="CS48" s="22"/>
      <c r="CT48" s="20" t="s">
        <v>61</v>
      </c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</row>
    <row r="49" spans="1:129" ht="18" customHeight="1" x14ac:dyDescent="0.4">
      <c r="A49" s="1" t="s">
        <v>50</v>
      </c>
      <c r="BC49" s="54" t="str">
        <f>IF(BE49="","",IF(BE49&gt;=95,"S",IF(BE49&gt;=75,"A",IF(BE49&gt;=50,"B",IF(BE49&gt;=20,"C",IF(BE49&lt;=20,"D",""))))))</f>
        <v/>
      </c>
      <c r="BD49" s="54"/>
      <c r="BE49" s="55" t="str">
        <f>IF(SUM(BE38,BE13:BF36)=0,"",SUM(BE13:BF36,BE38))</f>
        <v/>
      </c>
      <c r="BF49" s="55"/>
      <c r="BL49" s="54" t="str">
        <f>IF(BN49="","",IF(BN49&gt;=95,"S",IF(BN49&gt;=75,"A",IF(BN49&gt;=50,"B",IF(BN49&gt;=20,"C",IF(BN49&lt;=20,"D",""))))))</f>
        <v/>
      </c>
      <c r="BM49" s="54"/>
      <c r="BN49" s="55" t="str">
        <f>IF(SUM(BN38,BN13:BO36)=0,"",SUM(BN13:BO36,BN38))</f>
        <v/>
      </c>
      <c r="BO49" s="55"/>
      <c r="BT49" s="54" t="str">
        <f>IF(BV49="","",IF(BV49&gt;=95,"S",IF(BV49&gt;=75,"A",IF(BV49&gt;=50,"B",IF(BV49&gt;=20,"C",IF(BV49&lt;=20,"D",""))))))</f>
        <v/>
      </c>
      <c r="BU49" s="54"/>
      <c r="BV49" s="55" t="str">
        <f>IF(SUM(BV38,BV13:BW36)=0,"",SUM(BV13:BW36,BV38))</f>
        <v/>
      </c>
      <c r="BW49" s="55"/>
      <c r="CB49" s="56" t="str">
        <f>IF(CD49="","",IF(CD49&gt;=95,"S",IF(CD49&gt;=75,"A",IF(CD49&gt;=50,"B",IF(CD49&gt;=20,"C",IF(CD49&lt;=20,"D",""))))))</f>
        <v/>
      </c>
      <c r="CC49" s="54"/>
      <c r="CD49" s="55" t="str">
        <f>IF(SUM(CD38,CD13:CE36)=0,"",SUM(CD13:CE36,CD38))</f>
        <v/>
      </c>
      <c r="CE49" s="59"/>
      <c r="CM49" s="21" t="s">
        <v>30</v>
      </c>
      <c r="CN49" s="21"/>
      <c r="CO49" s="22" t="s">
        <v>36</v>
      </c>
      <c r="CP49" s="22"/>
      <c r="CQ49" s="22"/>
      <c r="CR49" s="22"/>
      <c r="CS49" s="22"/>
      <c r="CT49" s="20" t="s">
        <v>62</v>
      </c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</row>
    <row r="50" spans="1:129" ht="18" customHeight="1" thickBot="1" x14ac:dyDescent="0.45">
      <c r="A50" s="23" t="s">
        <v>51</v>
      </c>
      <c r="B50" s="23"/>
      <c r="C50" s="23"/>
      <c r="D50" s="23"/>
      <c r="E50" s="23"/>
      <c r="F50" s="24" t="str">
        <f>IF(SUM(AG38,AG13:AH36)=0,"",SUM(AG13:AH36,AG38))</f>
        <v/>
      </c>
      <c r="G50" s="24"/>
      <c r="H50" s="24"/>
      <c r="I50" s="23" t="s">
        <v>52</v>
      </c>
      <c r="J50" s="23"/>
      <c r="K50" s="23"/>
      <c r="L50" s="23"/>
      <c r="M50" s="23"/>
      <c r="N50" s="24" t="str">
        <f>IF(SUM(BA38,BA13:BB36)=0,"",SUM(BA13:BB36,BA38))</f>
        <v/>
      </c>
      <c r="O50" s="24"/>
      <c r="P50" s="24"/>
      <c r="Q50" s="23" t="s">
        <v>53</v>
      </c>
      <c r="R50" s="23"/>
      <c r="S50" s="23"/>
      <c r="T50" s="23"/>
      <c r="U50" s="23"/>
      <c r="V50" s="24" t="str">
        <f>IF(SUM(BJ38,BJ13:BK36)=0,"",SUM(BJ13:BK36,BJ38))</f>
        <v/>
      </c>
      <c r="W50" s="24"/>
      <c r="X50" s="24"/>
      <c r="Y50" s="23" t="s">
        <v>54</v>
      </c>
      <c r="Z50" s="23"/>
      <c r="AA50" s="23"/>
      <c r="AB50" s="23"/>
      <c r="AC50" s="23"/>
      <c r="AD50" s="24" t="str">
        <f>IF(SUM(BR38,BR13:BS36)=0,"",SUM(BR13:BS36,BR38))</f>
        <v/>
      </c>
      <c r="AE50" s="24"/>
      <c r="AF50" s="24"/>
      <c r="AG50" s="23" t="s">
        <v>55</v>
      </c>
      <c r="AH50" s="23"/>
      <c r="AI50" s="23"/>
      <c r="AJ50" s="23"/>
      <c r="AK50" s="23"/>
      <c r="AL50" s="24" t="str">
        <f>IF(SUM(BZ38,BZ13:CA36)=0,"",SUM(BZ13:CA36,BZ38))</f>
        <v/>
      </c>
      <c r="AM50" s="24"/>
      <c r="AN50" s="24"/>
      <c r="BC50" s="54"/>
      <c r="BD50" s="54"/>
      <c r="BE50" s="55"/>
      <c r="BF50" s="55"/>
      <c r="BL50" s="54"/>
      <c r="BM50" s="54"/>
      <c r="BN50" s="55"/>
      <c r="BO50" s="55"/>
      <c r="BT50" s="54"/>
      <c r="BU50" s="54"/>
      <c r="BV50" s="55"/>
      <c r="BW50" s="55"/>
      <c r="CB50" s="57"/>
      <c r="CC50" s="58"/>
      <c r="CD50" s="60"/>
      <c r="CE50" s="61"/>
      <c r="CM50" s="21" t="s">
        <v>31</v>
      </c>
      <c r="CN50" s="21"/>
      <c r="CO50" s="22" t="s">
        <v>32</v>
      </c>
      <c r="CP50" s="22"/>
      <c r="CQ50" s="22"/>
      <c r="CR50" s="22"/>
      <c r="CS50" s="22"/>
      <c r="CT50" s="20" t="s">
        <v>63</v>
      </c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</row>
  </sheetData>
  <sheetProtection algorithmName="SHA-512" hashValue="zTE3ai60kxp19AXa4GgkuSUNyDdXOIYtJbkoLnOobIWbyNw65xnOylbyB3V5k3W8r9yX2ohg0uEa6xncjLrHQQ==" saltValue="9zI+jNwxGMxyQUSQ6bm2RA==" spinCount="100000" sheet="1" formatCells="0" selectLockedCells="1"/>
  <mergeCells count="270">
    <mergeCell ref="A1:BX1"/>
    <mergeCell ref="A3:I3"/>
    <mergeCell ref="J3:O3"/>
    <mergeCell ref="P3:Y3"/>
    <mergeCell ref="Z3:AD3"/>
    <mergeCell ref="AE3:AL3"/>
    <mergeCell ref="AM3:AQ3"/>
    <mergeCell ref="AR3:AU3"/>
    <mergeCell ref="AV3:AX3"/>
    <mergeCell ref="AY3:BI3"/>
    <mergeCell ref="BU3:CE3"/>
    <mergeCell ref="A5:I5"/>
    <mergeCell ref="J5:O5"/>
    <mergeCell ref="P5:Y5"/>
    <mergeCell ref="Z5:AD5"/>
    <mergeCell ref="AE5:AL5"/>
    <mergeCell ref="AM5:AQ5"/>
    <mergeCell ref="BU5:BV5"/>
    <mergeCell ref="BW5:BX5"/>
    <mergeCell ref="BZ5:CA5"/>
    <mergeCell ref="BX10:CE10"/>
    <mergeCell ref="A7:I7"/>
    <mergeCell ref="J7:O7"/>
    <mergeCell ref="P7:Y7"/>
    <mergeCell ref="Z7:AD7"/>
    <mergeCell ref="AE7:AL7"/>
    <mergeCell ref="AM7:AQ7"/>
    <mergeCell ref="CC5:CD5"/>
    <mergeCell ref="A6:I6"/>
    <mergeCell ref="J6:O6"/>
    <mergeCell ref="P6:Y6"/>
    <mergeCell ref="Z6:AD6"/>
    <mergeCell ref="AE6:AL6"/>
    <mergeCell ref="AM6:AQ6"/>
    <mergeCell ref="BU6:CE6"/>
    <mergeCell ref="BW7:BX7"/>
    <mergeCell ref="BZ7:CA7"/>
    <mergeCell ref="CC7:CD7"/>
    <mergeCell ref="AR5:AU5"/>
    <mergeCell ref="AV5:AX5"/>
    <mergeCell ref="AY5:BI5"/>
    <mergeCell ref="AR6:AU6"/>
    <mergeCell ref="AV6:AX6"/>
    <mergeCell ref="AY6:BI6"/>
    <mergeCell ref="W11:AD12"/>
    <mergeCell ref="AE11:AF12"/>
    <mergeCell ref="AG11:AH12"/>
    <mergeCell ref="AI11:AX12"/>
    <mergeCell ref="BU7:BV7"/>
    <mergeCell ref="AR7:AU7"/>
    <mergeCell ref="AV7:AX7"/>
    <mergeCell ref="AY7:BI7"/>
    <mergeCell ref="A10:AH10"/>
    <mergeCell ref="AI10:BF10"/>
    <mergeCell ref="BH10:BO10"/>
    <mergeCell ref="BP10:BW10"/>
    <mergeCell ref="BX11:BY12"/>
    <mergeCell ref="BZ11:CA12"/>
    <mergeCell ref="CB11:CC12"/>
    <mergeCell ref="CD11:CE12"/>
    <mergeCell ref="A13:B20"/>
    <mergeCell ref="C13:E14"/>
    <mergeCell ref="F13:V14"/>
    <mergeCell ref="W13:AD20"/>
    <mergeCell ref="AE13:AF20"/>
    <mergeCell ref="AG13:AH20"/>
    <mergeCell ref="BL11:BM12"/>
    <mergeCell ref="BN11:BO12"/>
    <mergeCell ref="BP11:BQ12"/>
    <mergeCell ref="BR11:BS12"/>
    <mergeCell ref="BT11:BU12"/>
    <mergeCell ref="BV11:BW12"/>
    <mergeCell ref="AY11:AZ12"/>
    <mergeCell ref="BA11:BB12"/>
    <mergeCell ref="BC11:BD12"/>
    <mergeCell ref="BE11:BF12"/>
    <mergeCell ref="BH11:BI12"/>
    <mergeCell ref="BJ11:BK12"/>
    <mergeCell ref="A11:B12"/>
    <mergeCell ref="C11:V12"/>
    <mergeCell ref="A21:B28"/>
    <mergeCell ref="C21:E22"/>
    <mergeCell ref="F21:V22"/>
    <mergeCell ref="W21:AD28"/>
    <mergeCell ref="AE21:AF28"/>
    <mergeCell ref="AG21:AH28"/>
    <mergeCell ref="BV13:BW20"/>
    <mergeCell ref="BX13:BY20"/>
    <mergeCell ref="BZ13:CA20"/>
    <mergeCell ref="C15:V20"/>
    <mergeCell ref="BJ13:BK20"/>
    <mergeCell ref="BL13:BM20"/>
    <mergeCell ref="BN13:BO20"/>
    <mergeCell ref="BP13:BQ20"/>
    <mergeCell ref="BR13:BS20"/>
    <mergeCell ref="BT13:BU20"/>
    <mergeCell ref="AI13:AX20"/>
    <mergeCell ref="AY13:AZ20"/>
    <mergeCell ref="BA13:BB20"/>
    <mergeCell ref="BC13:BD20"/>
    <mergeCell ref="BE13:BF20"/>
    <mergeCell ref="BH13:BI20"/>
    <mergeCell ref="BJ21:BK28"/>
    <mergeCell ref="BL21:BM28"/>
    <mergeCell ref="BN21:BO28"/>
    <mergeCell ref="BP21:BQ28"/>
    <mergeCell ref="BR21:BS28"/>
    <mergeCell ref="BT21:BU28"/>
    <mergeCell ref="AI21:AX28"/>
    <mergeCell ref="CM19:CN19"/>
    <mergeCell ref="CO19:DT19"/>
    <mergeCell ref="CM20:CN20"/>
    <mergeCell ref="CO20:DT20"/>
    <mergeCell ref="CB13:CC20"/>
    <mergeCell ref="CD13:CE20"/>
    <mergeCell ref="CM24:CN24"/>
    <mergeCell ref="CO24:DT24"/>
    <mergeCell ref="CM27:CO27"/>
    <mergeCell ref="CP27:DU27"/>
    <mergeCell ref="BV21:BW28"/>
    <mergeCell ref="BX21:BY28"/>
    <mergeCell ref="BZ21:CA28"/>
    <mergeCell ref="CB21:CC28"/>
    <mergeCell ref="CD21:CE28"/>
    <mergeCell ref="CM21:CN21"/>
    <mergeCell ref="CM28:CO28"/>
    <mergeCell ref="CP28:DU28"/>
    <mergeCell ref="AY21:AZ28"/>
    <mergeCell ref="A29:B36"/>
    <mergeCell ref="C29:E30"/>
    <mergeCell ref="F29:V30"/>
    <mergeCell ref="W29:AD36"/>
    <mergeCell ref="AE29:AF36"/>
    <mergeCell ref="AG29:AH36"/>
    <mergeCell ref="AI29:AX36"/>
    <mergeCell ref="AY29:AZ36"/>
    <mergeCell ref="BA29:BB36"/>
    <mergeCell ref="BA21:BB28"/>
    <mergeCell ref="BC21:BD28"/>
    <mergeCell ref="BE21:BF28"/>
    <mergeCell ref="BH21:BI28"/>
    <mergeCell ref="DA33:DB33"/>
    <mergeCell ref="CW34:CX34"/>
    <mergeCell ref="CY34:CZ34"/>
    <mergeCell ref="CO21:DT21"/>
    <mergeCell ref="CM22:CN22"/>
    <mergeCell ref="CO22:DT22"/>
    <mergeCell ref="CU34:CV34"/>
    <mergeCell ref="CB29:CC36"/>
    <mergeCell ref="CD29:CE36"/>
    <mergeCell ref="CM29:CO29"/>
    <mergeCell ref="CP29:DU29"/>
    <mergeCell ref="CM30:CO30"/>
    <mergeCell ref="CP30:DU30"/>
    <mergeCell ref="CY33:CZ33"/>
    <mergeCell ref="BP29:BQ36"/>
    <mergeCell ref="BR29:BS36"/>
    <mergeCell ref="BT29:BU36"/>
    <mergeCell ref="BV29:BW36"/>
    <mergeCell ref="BX29:BY36"/>
    <mergeCell ref="BZ29:CA36"/>
    <mergeCell ref="C23:V28"/>
    <mergeCell ref="CM23:CN23"/>
    <mergeCell ref="CO23:DT23"/>
    <mergeCell ref="CQ35:CR35"/>
    <mergeCell ref="CS35:CT35"/>
    <mergeCell ref="CU35:CV35"/>
    <mergeCell ref="CW35:CX35"/>
    <mergeCell ref="CY35:CZ35"/>
    <mergeCell ref="DA35:DB35"/>
    <mergeCell ref="BC29:BD36"/>
    <mergeCell ref="BE29:BF36"/>
    <mergeCell ref="BH29:BI36"/>
    <mergeCell ref="BJ29:BK36"/>
    <mergeCell ref="BL29:BM36"/>
    <mergeCell ref="BN29:BO36"/>
    <mergeCell ref="C31:V36"/>
    <mergeCell ref="CM33:CO33"/>
    <mergeCell ref="CQ33:CR33"/>
    <mergeCell ref="CS33:CT33"/>
    <mergeCell ref="CU33:CV33"/>
    <mergeCell ref="CW33:CX33"/>
    <mergeCell ref="CM34:CO36"/>
    <mergeCell ref="CQ34:CR34"/>
    <mergeCell ref="CS34:CT34"/>
    <mergeCell ref="DA34:DB34"/>
    <mergeCell ref="DC41:DE41"/>
    <mergeCell ref="CM40:CP40"/>
    <mergeCell ref="CQ40:CS40"/>
    <mergeCell ref="CT40:CV40"/>
    <mergeCell ref="CW40:CY40"/>
    <mergeCell ref="CZ40:DB40"/>
    <mergeCell ref="DC40:DE40"/>
    <mergeCell ref="CQ36:CR36"/>
    <mergeCell ref="CS36:CT36"/>
    <mergeCell ref="CU36:CV36"/>
    <mergeCell ref="CW36:CX36"/>
    <mergeCell ref="CY36:CZ36"/>
    <mergeCell ref="DA36:DB36"/>
    <mergeCell ref="A38:B45"/>
    <mergeCell ref="C38:E39"/>
    <mergeCell ref="F38:V39"/>
    <mergeCell ref="AG38:AH45"/>
    <mergeCell ref="CM41:CP41"/>
    <mergeCell ref="CQ41:CS41"/>
    <mergeCell ref="CT41:CV41"/>
    <mergeCell ref="CW41:CY41"/>
    <mergeCell ref="CZ41:DB41"/>
    <mergeCell ref="C40:V45"/>
    <mergeCell ref="BX38:BY45"/>
    <mergeCell ref="BZ38:CA45"/>
    <mergeCell ref="CB38:CC45"/>
    <mergeCell ref="CD38:CE45"/>
    <mergeCell ref="BL38:BM45"/>
    <mergeCell ref="BN38:BO45"/>
    <mergeCell ref="BP38:BQ45"/>
    <mergeCell ref="BR38:BS45"/>
    <mergeCell ref="BT38:BU45"/>
    <mergeCell ref="BV38:BW45"/>
    <mergeCell ref="BA38:BB45"/>
    <mergeCell ref="BC38:BD45"/>
    <mergeCell ref="BE38:BF45"/>
    <mergeCell ref="BH38:BI45"/>
    <mergeCell ref="A50:E50"/>
    <mergeCell ref="F50:H50"/>
    <mergeCell ref="I50:M50"/>
    <mergeCell ref="N50:P50"/>
    <mergeCell ref="Q50:U50"/>
    <mergeCell ref="V50:X50"/>
    <mergeCell ref="CB47:CC48"/>
    <mergeCell ref="CD47:CE48"/>
    <mergeCell ref="BC49:BD50"/>
    <mergeCell ref="BE49:BF50"/>
    <mergeCell ref="BL49:BM50"/>
    <mergeCell ref="BN49:BO50"/>
    <mergeCell ref="BT49:BU50"/>
    <mergeCell ref="BV49:BW50"/>
    <mergeCell ref="CB49:CC50"/>
    <mergeCell ref="CD49:CE50"/>
    <mergeCell ref="BC47:BD48"/>
    <mergeCell ref="BE47:BF48"/>
    <mergeCell ref="BL47:BM48"/>
    <mergeCell ref="BN47:BO48"/>
    <mergeCell ref="BT47:BU48"/>
    <mergeCell ref="BV47:BW48"/>
    <mergeCell ref="Y50:AC50"/>
    <mergeCell ref="AD50:AF50"/>
    <mergeCell ref="AG50:AK50"/>
    <mergeCell ref="AL50:AN50"/>
    <mergeCell ref="CM45:CN45"/>
    <mergeCell ref="CO45:CS45"/>
    <mergeCell ref="CM48:CN48"/>
    <mergeCell ref="CO48:CS48"/>
    <mergeCell ref="W38:AF45"/>
    <mergeCell ref="AI38:AZ45"/>
    <mergeCell ref="BJ38:BK45"/>
    <mergeCell ref="CT48:DY48"/>
    <mergeCell ref="CM49:CN49"/>
    <mergeCell ref="CO49:CS49"/>
    <mergeCell ref="CT49:DY49"/>
    <mergeCell ref="CM50:CN50"/>
    <mergeCell ref="CO50:CS50"/>
    <mergeCell ref="CT50:DY50"/>
    <mergeCell ref="CT45:DY45"/>
    <mergeCell ref="CM46:CN46"/>
    <mergeCell ref="CO46:CS46"/>
    <mergeCell ref="CT46:DY46"/>
    <mergeCell ref="CM47:CN47"/>
    <mergeCell ref="CO47:CS47"/>
    <mergeCell ref="CT47:DY47"/>
  </mergeCells>
  <phoneticPr fontId="3"/>
  <dataValidations count="2">
    <dataValidation type="list" allowBlank="1" showInputMessage="1" showErrorMessage="1" sqref="BC13:BD36 BT13:BU36 BL13:BM36 CB13:CC36 BC38:BD45 BL38:BM45 BT38:BU45 CB38:CC45">
      <formula1>$DY$20:$DY$24</formula1>
    </dataValidation>
    <dataValidation type="list" allowBlank="1" showInputMessage="1" showErrorMessage="1" sqref="AE13:AF36 BX13:BY36 AY13:AZ36 BP13:BQ36 BH13:BI36">
      <formula1>$DY$28:$DY$30</formula1>
    </dataValidation>
  </dataValidations>
  <printOptions horizontalCentered="1" verticalCentered="1"/>
  <pageMargins left="0.59055118110236227" right="0.59055118110236227" top="0.35433070866141736" bottom="0.15748031496062992" header="0.31496062992125984" footer="0.31496062992125984"/>
  <pageSetup paperSize="8" scale="80" orientation="landscape" r:id="rId1"/>
  <headerFooter>
    <oddHeader>&amp;R&amp;"ＭＳ ゴシック,標準"様式8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業績評価シート（監督職）</vt:lpstr>
      <vt:lpstr>'業績評価シート（監督職）'!Print_Area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TomSec116</dc:creator>
  <cp:lastModifiedBy>TomSec2203</cp:lastModifiedBy>
  <cp:lastPrinted>2024-05-27T10:12:08Z</cp:lastPrinted>
  <dcterms:created xsi:type="dcterms:W3CDTF">2020-06-26T12:39:12Z</dcterms:created>
  <dcterms:modified xsi:type="dcterms:W3CDTF">2024-05-27T10:12:21Z</dcterms:modified>
</cp:coreProperties>
</file>