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Data\OneDrive\03_LCRUD_TASK\LCRUD_初期データ\00020_yazu-town\in\ActData\110000646\Current\FormEtc\"/>
    </mc:Choice>
  </mc:AlternateContent>
  <xr:revisionPtr revIDLastSave="0" documentId="8_{1ACCD13A-09B0-42C1-A4BD-5D1C932626F6}" xr6:coauthVersionLast="47" xr6:coauthVersionMax="47" xr10:uidLastSave="{00000000-0000-0000-0000-000000000000}"/>
  <bookViews>
    <workbookView xWindow="-120" yWindow="-120" windowWidth="29040" windowHeight="15720" tabRatio="944" xr2:uid="{2AB70B48-C8C3-4BF3-AAE5-608B69796FCA}"/>
  </bookViews>
  <sheets>
    <sheet name="平面図別記" sheetId="35" r:id="rId1"/>
  </sheets>
  <definedNames>
    <definedName name="_xlnm.Print_Area" localSheetId="0">平面図別記!$B$1:$AM$70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8" i="35" l="1"/>
  <c r="AF38" i="35"/>
  <c r="P39" i="35"/>
  <c r="AF39" i="35"/>
  <c r="P40" i="35"/>
  <c r="AF40" i="35" s="1"/>
  <c r="P41" i="35"/>
  <c r="AF41" i="35"/>
  <c r="P42" i="35"/>
  <c r="AF42" i="35"/>
  <c r="P43" i="35"/>
  <c r="AF43" i="35"/>
  <c r="P44" i="35"/>
  <c r="AF44" i="35" s="1"/>
  <c r="P45" i="35"/>
  <c r="AF45" i="35"/>
  <c r="P46" i="35"/>
  <c r="AF46" i="35"/>
  <c r="P47" i="35"/>
  <c r="AF47" i="35"/>
  <c r="P48" i="35"/>
  <c r="AF48" i="35" s="1"/>
  <c r="P49" i="35"/>
  <c r="AF49" i="35"/>
  <c r="P50" i="35"/>
  <c r="AF50" i="35"/>
  <c r="P51" i="35"/>
  <c r="AF51" i="35"/>
  <c r="P52" i="35"/>
  <c r="AF52" i="35" s="1"/>
  <c r="P53" i="35"/>
  <c r="AF53" i="35"/>
  <c r="P54" i="35"/>
  <c r="AF54" i="35"/>
  <c r="P55" i="35"/>
  <c r="AF55" i="35"/>
  <c r="P56" i="35"/>
  <c r="AF56" i="35" s="1"/>
  <c r="P57" i="35"/>
  <c r="AF57" i="35"/>
  <c r="P58" i="35"/>
  <c r="AF58" i="35"/>
  <c r="P59" i="35"/>
  <c r="AF59" i="35"/>
  <c r="P60" i="35"/>
  <c r="AF60" i="35" s="1"/>
  <c r="P61" i="35"/>
  <c r="AF61" i="35"/>
  <c r="P62" i="35"/>
  <c r="AF62" i="35"/>
  <c r="P63" i="35"/>
  <c r="AF63" i="35"/>
  <c r="P64" i="35"/>
  <c r="AF64" i="35" s="1"/>
  <c r="P65" i="35"/>
  <c r="AF65" i="35"/>
  <c r="P66" i="35"/>
  <c r="AF66" i="35"/>
  <c r="P67" i="35"/>
  <c r="AF67" i="35"/>
  <c r="P68" i="35"/>
  <c r="AF68" i="35" s="1"/>
  <c r="P69" i="35"/>
  <c r="AF69" i="35"/>
  <c r="P70" i="35"/>
  <c r="AF70" i="35"/>
</calcChain>
</file>

<file path=xl/sharedStrings.xml><?xml version="1.0" encoding="utf-8"?>
<sst xmlns="http://schemas.openxmlformats.org/spreadsheetml/2006/main" count="23" uniqueCount="22">
  <si>
    <t>別記</t>
    <rPh sb="0" eb="1">
      <t>ベツ</t>
    </rPh>
    <rPh sb="1" eb="2">
      <t>キ</t>
    </rPh>
    <phoneticPr fontId="2"/>
  </si>
  <si>
    <t>(1)区画図</t>
    <rPh sb="3" eb="5">
      <t>クカク</t>
    </rPh>
    <rPh sb="5" eb="6">
      <t>ズ</t>
    </rPh>
    <phoneticPr fontId="2"/>
  </si>
  <si>
    <t>(2)価格表</t>
    <rPh sb="3" eb="5">
      <t>カカク</t>
    </rPh>
    <rPh sb="5" eb="6">
      <t>ヒョウ</t>
    </rPh>
    <phoneticPr fontId="2"/>
  </si>
  <si>
    <t>面積</t>
    <rPh sb="0" eb="2">
      <t>メンセキ</t>
    </rPh>
    <phoneticPr fontId="2"/>
  </si>
  <si>
    <t>坪数</t>
    <rPh sb="0" eb="2">
      <t>ツボスウ</t>
    </rPh>
    <phoneticPr fontId="2"/>
  </si>
  <si>
    <t>売買単価</t>
    <rPh sb="0" eb="2">
      <t>バイバイ</t>
    </rPh>
    <rPh sb="2" eb="4">
      <t>タンカ</t>
    </rPh>
    <phoneticPr fontId="2"/>
  </si>
  <si>
    <t>上水道加入金（20ミリ）</t>
    <rPh sb="0" eb="3">
      <t>ジョウスイドウ</t>
    </rPh>
    <rPh sb="3" eb="5">
      <t>カニュウ</t>
    </rPh>
    <rPh sb="5" eb="6">
      <t>キン</t>
    </rPh>
    <phoneticPr fontId="2"/>
  </si>
  <si>
    <t>ゴミステーション</t>
    <phoneticPr fontId="2"/>
  </si>
  <si>
    <t>売買価格（消費税込み）</t>
    <rPh sb="0" eb="2">
      <t>バイバイ</t>
    </rPh>
    <rPh sb="2" eb="4">
      <t>カカク</t>
    </rPh>
    <rPh sb="5" eb="8">
      <t>ショウヒゼイ</t>
    </rPh>
    <rPh sb="8" eb="9">
      <t>コ</t>
    </rPh>
    <phoneticPr fontId="2"/>
  </si>
  <si>
    <t>実支出額（消費税込み）</t>
    <rPh sb="0" eb="1">
      <t>ジツ</t>
    </rPh>
    <rPh sb="1" eb="4">
      <t>シシュツガク</t>
    </rPh>
    <phoneticPr fontId="2"/>
  </si>
  <si>
    <t>※</t>
    <phoneticPr fontId="2"/>
  </si>
  <si>
    <t>売買価格は、消費税、下水道加入金、公民館建築負担金も含みます。</t>
    <rPh sb="0" eb="2">
      <t>バイバイ</t>
    </rPh>
    <rPh sb="2" eb="4">
      <t>カカク</t>
    </rPh>
    <rPh sb="6" eb="9">
      <t>ショウヒゼイ</t>
    </rPh>
    <rPh sb="10" eb="13">
      <t>ゲスイドウ</t>
    </rPh>
    <rPh sb="13" eb="15">
      <t>カニュウ</t>
    </rPh>
    <rPh sb="15" eb="16">
      <t>キン</t>
    </rPh>
    <rPh sb="17" eb="19">
      <t>コウミン</t>
    </rPh>
    <rPh sb="19" eb="20">
      <t>カン</t>
    </rPh>
    <rPh sb="20" eb="22">
      <t>ケンチク</t>
    </rPh>
    <rPh sb="22" eb="25">
      <t>フタンキン</t>
    </rPh>
    <rPh sb="26" eb="27">
      <t>フク</t>
    </rPh>
    <phoneticPr fontId="2"/>
  </si>
  <si>
    <t>上水道加入金は、メーター代金も含みます。１３ミリも選択でき、この場合、１４０，４００円となります。</t>
    <rPh sb="0" eb="3">
      <t>ジョウスイドウ</t>
    </rPh>
    <rPh sb="3" eb="5">
      <t>カニュウ</t>
    </rPh>
    <rPh sb="5" eb="6">
      <t>キン</t>
    </rPh>
    <rPh sb="12" eb="14">
      <t>ダイキン</t>
    </rPh>
    <rPh sb="15" eb="16">
      <t>フク</t>
    </rPh>
    <rPh sb="25" eb="27">
      <t>センタク</t>
    </rPh>
    <rPh sb="32" eb="34">
      <t>バアイ</t>
    </rPh>
    <rPh sb="42" eb="43">
      <t>エン</t>
    </rPh>
    <phoneticPr fontId="2"/>
  </si>
  <si>
    <t>鳥取方面</t>
    <rPh sb="0" eb="2">
      <t>トットリ</t>
    </rPh>
    <rPh sb="2" eb="4">
      <t>ホウメン</t>
    </rPh>
    <phoneticPr fontId="5"/>
  </si>
  <si>
    <t>バスレーン（停留所）</t>
    <rPh sb="6" eb="8">
      <t>テイリュウ</t>
    </rPh>
    <rPh sb="8" eb="9">
      <t>ショ</t>
    </rPh>
    <phoneticPr fontId="5"/>
  </si>
  <si>
    <t>国道２９号線</t>
    <rPh sb="0" eb="2">
      <t>コクドウ</t>
    </rPh>
    <rPh sb="4" eb="6">
      <t>ゴウセン</t>
    </rPh>
    <phoneticPr fontId="5"/>
  </si>
  <si>
    <t>歩道</t>
    <rPh sb="0" eb="2">
      <t>ホドウ</t>
    </rPh>
    <phoneticPr fontId="5"/>
  </si>
  <si>
    <t>公園</t>
    <rPh sb="0" eb="2">
      <t>コウエン</t>
    </rPh>
    <phoneticPr fontId="5"/>
  </si>
  <si>
    <t>公民館</t>
    <rPh sb="0" eb="2">
      <t>コウミン</t>
    </rPh>
    <rPh sb="2" eb="3">
      <t>カン</t>
    </rPh>
    <phoneticPr fontId="5"/>
  </si>
  <si>
    <t>レクリエーション農園</t>
    <rPh sb="8" eb="10">
      <t>ノウエン</t>
    </rPh>
    <phoneticPr fontId="5"/>
  </si>
  <si>
    <t>埋設防火水槽</t>
    <rPh sb="0" eb="2">
      <t>マイセツ</t>
    </rPh>
    <rPh sb="2" eb="4">
      <t>ボウカ</t>
    </rPh>
    <rPh sb="4" eb="6">
      <t>スイソウ</t>
    </rPh>
    <phoneticPr fontId="5"/>
  </si>
  <si>
    <t>区画番号</t>
    <rPh sb="0" eb="2">
      <t>クカク</t>
    </rPh>
    <rPh sb="2" eb="4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</si>
</sst>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91" formatCode="0.00_ "/>
    <numFmt numFmtId="195" formatCode="0.00_);[Red]\(0.0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0"/>
      <name val="ＭＳ 明朝"/>
      <family val="1"/>
      <charset val="128"/>
    </font>
    <font>
      <sz val="18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6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1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14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9">
    <xf numFmtId="0" fontId="0" fillId="0" borderId="0" xfId="0"/>
    <xf numFmtId="0" fontId="0" fillId="0" borderId="0" xfId="0" applyBorder="1"/>
    <xf numFmtId="0" fontId="0" fillId="2" borderId="0" xfId="0" applyFill="1"/>
    <xf numFmtId="0" fontId="9" fillId="0" borderId="0" xfId="0" applyFont="1" applyBorder="1" applyAlignment="1">
      <alignment vertical="center" wrapText="1"/>
    </xf>
    <xf numFmtId="0" fontId="0" fillId="3" borderId="0" xfId="0" applyFill="1"/>
    <xf numFmtId="0" fontId="0" fillId="4" borderId="0" xfId="0" applyFill="1"/>
    <xf numFmtId="0" fontId="0" fillId="2" borderId="0" xfId="0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0" fillId="6" borderId="2" xfId="0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0" fillId="6" borderId="3" xfId="0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0" fillId="5" borderId="4" xfId="0" applyFill="1" applyBorder="1" applyAlignment="1">
      <alignment vertical="center"/>
    </xf>
    <xf numFmtId="0" fontId="0" fillId="6" borderId="5" xfId="0" applyFill="1" applyBorder="1" applyAlignment="1">
      <alignment vertical="center"/>
    </xf>
    <xf numFmtId="0" fontId="0" fillId="6" borderId="4" xfId="0" applyFill="1" applyBorder="1" applyAlignment="1">
      <alignment vertical="center"/>
    </xf>
    <xf numFmtId="0" fontId="0" fillId="6" borderId="6" xfId="0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7" borderId="1" xfId="0" applyFill="1" applyBorder="1"/>
    <xf numFmtId="0" fontId="0" fillId="3" borderId="0" xfId="0" applyFill="1" applyBorder="1"/>
    <xf numFmtId="0" fontId="0" fillId="2" borderId="0" xfId="0" applyFill="1" applyBorder="1"/>
    <xf numFmtId="0" fontId="0" fillId="7" borderId="0" xfId="0" applyFill="1" applyBorder="1"/>
    <xf numFmtId="0" fontId="12" fillId="2" borderId="0" xfId="0" applyFont="1" applyFill="1" applyAlignment="1">
      <alignment horizontal="right"/>
    </xf>
    <xf numFmtId="0" fontId="12" fillId="2" borderId="0" xfId="0" applyFont="1" applyFill="1"/>
    <xf numFmtId="0" fontId="0" fillId="0" borderId="17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95" fontId="0" fillId="0" borderId="8" xfId="0" applyNumberFormat="1" applyBorder="1" applyAlignment="1">
      <alignment horizontal="right" vertical="center"/>
    </xf>
    <xf numFmtId="195" fontId="0" fillId="0" borderId="9" xfId="0" applyNumberFormat="1" applyBorder="1" applyAlignment="1">
      <alignment horizontal="right" vertical="center"/>
    </xf>
    <xf numFmtId="195" fontId="0" fillId="0" borderId="10" xfId="0" applyNumberFormat="1" applyBorder="1" applyAlignment="1">
      <alignment horizontal="right" vertical="center"/>
    </xf>
    <xf numFmtId="191" fontId="0" fillId="0" borderId="8" xfId="0" applyNumberFormat="1" applyBorder="1" applyAlignment="1">
      <alignment horizontal="right"/>
    </xf>
    <xf numFmtId="191" fontId="0" fillId="0" borderId="9" xfId="0" applyNumberFormat="1" applyBorder="1" applyAlignment="1">
      <alignment horizontal="right"/>
    </xf>
    <xf numFmtId="191" fontId="0" fillId="0" borderId="10" xfId="0" applyNumberFormat="1" applyBorder="1" applyAlignment="1">
      <alignment horizontal="right"/>
    </xf>
    <xf numFmtId="38" fontId="0" fillId="0" borderId="8" xfId="1" applyFont="1" applyBorder="1" applyAlignment="1">
      <alignment horizontal="right"/>
    </xf>
    <xf numFmtId="38" fontId="0" fillId="0" borderId="9" xfId="1" applyFont="1" applyBorder="1" applyAlignment="1">
      <alignment horizontal="right"/>
    </xf>
    <xf numFmtId="38" fontId="0" fillId="0" borderId="10" xfId="1" applyFont="1" applyBorder="1" applyAlignment="1">
      <alignment horizontal="right"/>
    </xf>
    <xf numFmtId="0" fontId="10" fillId="0" borderId="33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8" borderId="33" xfId="0" applyFont="1" applyFill="1" applyBorder="1" applyAlignment="1">
      <alignment horizontal="center" vertical="center"/>
    </xf>
    <xf numFmtId="0" fontId="10" fillId="8" borderId="30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0" fillId="7" borderId="1" xfId="0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10" fillId="8" borderId="0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7" xfId="0" applyBorder="1" applyAlignment="1">
      <alignment horizontal="center" shrinkToFit="1"/>
    </xf>
    <xf numFmtId="0" fontId="0" fillId="0" borderId="28" xfId="0" applyBorder="1" applyAlignment="1">
      <alignment horizontal="center" shrinkToFit="1"/>
    </xf>
    <xf numFmtId="0" fontId="0" fillId="0" borderId="31" xfId="0" applyBorder="1" applyAlignment="1">
      <alignment horizontal="center" shrinkToFit="1"/>
    </xf>
    <xf numFmtId="38" fontId="0" fillId="0" borderId="18" xfId="1" applyFont="1" applyBorder="1" applyAlignment="1">
      <alignment horizontal="right"/>
    </xf>
    <xf numFmtId="38" fontId="0" fillId="0" borderId="19" xfId="1" applyFont="1" applyBorder="1" applyAlignment="1">
      <alignment horizontal="right"/>
    </xf>
    <xf numFmtId="38" fontId="0" fillId="0" borderId="22" xfId="1" applyFont="1" applyBorder="1" applyAlignment="1">
      <alignment horizontal="right"/>
    </xf>
    <xf numFmtId="38" fontId="0" fillId="0" borderId="18" xfId="0" applyNumberFormat="1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9" borderId="30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6" borderId="4" xfId="0" applyFill="1" applyBorder="1" applyAlignment="1">
      <alignment horizontal="center" vertical="center"/>
    </xf>
    <xf numFmtId="0" fontId="0" fillId="10" borderId="30" xfId="0" applyFill="1" applyBorder="1" applyAlignment="1">
      <alignment horizontal="center" vertical="center"/>
    </xf>
    <xf numFmtId="191" fontId="0" fillId="0" borderId="18" xfId="0" applyNumberFormat="1" applyBorder="1" applyAlignment="1">
      <alignment horizontal="right"/>
    </xf>
    <xf numFmtId="191" fontId="0" fillId="0" borderId="19" xfId="0" applyNumberFormat="1" applyBorder="1" applyAlignment="1">
      <alignment horizontal="right"/>
    </xf>
    <xf numFmtId="191" fontId="0" fillId="0" borderId="22" xfId="0" applyNumberFormat="1" applyBorder="1" applyAlignment="1">
      <alignment horizontal="right"/>
    </xf>
    <xf numFmtId="0" fontId="0" fillId="0" borderId="23" xfId="0" applyBorder="1" applyAlignment="1">
      <alignment horizontal="center"/>
    </xf>
    <xf numFmtId="38" fontId="0" fillId="8" borderId="18" xfId="1" applyFont="1" applyFill="1" applyBorder="1" applyAlignment="1">
      <alignment horizontal="right"/>
    </xf>
    <xf numFmtId="38" fontId="0" fillId="8" borderId="19" xfId="1" applyFont="1" applyFill="1" applyBorder="1" applyAlignment="1">
      <alignment horizontal="right"/>
    </xf>
    <xf numFmtId="38" fontId="0" fillId="8" borderId="22" xfId="1" applyFont="1" applyFill="1" applyBorder="1" applyAlignment="1">
      <alignment horizontal="right"/>
    </xf>
    <xf numFmtId="0" fontId="0" fillId="0" borderId="29" xfId="0" applyBorder="1" applyAlignment="1">
      <alignment horizontal="center" shrinkToFit="1"/>
    </xf>
    <xf numFmtId="0" fontId="0" fillId="5" borderId="1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/>
    </xf>
    <xf numFmtId="0" fontId="0" fillId="8" borderId="19" xfId="0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195" fontId="0" fillId="0" borderId="18" xfId="0" applyNumberFormat="1" applyBorder="1" applyAlignment="1">
      <alignment horizontal="right" vertical="center"/>
    </xf>
    <xf numFmtId="195" fontId="0" fillId="0" borderId="19" xfId="0" applyNumberFormat="1" applyBorder="1" applyAlignment="1">
      <alignment horizontal="right" vertical="center"/>
    </xf>
    <xf numFmtId="195" fontId="0" fillId="0" borderId="22" xfId="0" applyNumberFormat="1" applyBorder="1" applyAlignment="1">
      <alignment horizontal="right" vertical="center"/>
    </xf>
    <xf numFmtId="38" fontId="0" fillId="0" borderId="8" xfId="0" applyNumberFormat="1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1" xfId="0" applyBorder="1" applyAlignment="1">
      <alignment horizontal="right"/>
    </xf>
    <xf numFmtId="38" fontId="0" fillId="0" borderId="15" xfId="1" applyFont="1" applyBorder="1" applyAlignment="1">
      <alignment horizontal="right"/>
    </xf>
    <xf numFmtId="38" fontId="0" fillId="0" borderId="13" xfId="1" applyFont="1" applyBorder="1" applyAlignment="1">
      <alignment horizontal="right"/>
    </xf>
    <xf numFmtId="38" fontId="0" fillId="0" borderId="14" xfId="1" applyFont="1" applyBorder="1" applyAlignment="1">
      <alignment horizontal="right"/>
    </xf>
    <xf numFmtId="38" fontId="0" fillId="0" borderId="15" xfId="0" applyNumberFormat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195" fontId="0" fillId="0" borderId="15" xfId="0" applyNumberFormat="1" applyBorder="1" applyAlignment="1">
      <alignment horizontal="right" vertical="center"/>
    </xf>
    <xf numFmtId="195" fontId="0" fillId="0" borderId="13" xfId="0" applyNumberFormat="1" applyBorder="1" applyAlignment="1">
      <alignment horizontal="right" vertical="center"/>
    </xf>
    <xf numFmtId="195" fontId="0" fillId="0" borderId="14" xfId="0" applyNumberFormat="1" applyBorder="1" applyAlignment="1">
      <alignment horizontal="right" vertical="center"/>
    </xf>
    <xf numFmtId="191" fontId="0" fillId="0" borderId="15" xfId="0" applyNumberFormat="1" applyBorder="1" applyAlignment="1">
      <alignment horizontal="right"/>
    </xf>
    <xf numFmtId="191" fontId="0" fillId="0" borderId="13" xfId="0" applyNumberFormat="1" applyBorder="1" applyAlignment="1">
      <alignment horizontal="right"/>
    </xf>
    <xf numFmtId="191" fontId="0" fillId="0" borderId="14" xfId="0" applyNumberFormat="1" applyBorder="1" applyAlignment="1">
      <alignment horizontal="right"/>
    </xf>
    <xf numFmtId="38" fontId="0" fillId="8" borderId="8" xfId="1" applyFont="1" applyFill="1" applyBorder="1" applyAlignment="1">
      <alignment horizontal="right"/>
    </xf>
    <xf numFmtId="38" fontId="0" fillId="8" borderId="9" xfId="1" applyFont="1" applyFill="1" applyBorder="1" applyAlignment="1">
      <alignment horizontal="right"/>
    </xf>
    <xf numFmtId="38" fontId="0" fillId="8" borderId="10" xfId="1" applyFont="1" applyFill="1" applyBorder="1" applyAlignment="1">
      <alignment horizontal="right"/>
    </xf>
    <xf numFmtId="0" fontId="0" fillId="8" borderId="17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38" fontId="0" fillId="8" borderId="15" xfId="1" applyFont="1" applyFill="1" applyBorder="1" applyAlignment="1">
      <alignment horizontal="right"/>
    </xf>
    <xf numFmtId="38" fontId="0" fillId="8" borderId="13" xfId="1" applyFont="1" applyFill="1" applyBorder="1" applyAlignment="1">
      <alignment horizontal="right"/>
    </xf>
    <xf numFmtId="38" fontId="0" fillId="8" borderId="14" xfId="1" applyFont="1" applyFill="1" applyBorder="1" applyAlignment="1">
      <alignment horizontal="right"/>
    </xf>
    <xf numFmtId="0" fontId="11" fillId="0" borderId="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95250</xdr:colOff>
      <xdr:row>29</xdr:row>
      <xdr:rowOff>28575</xdr:rowOff>
    </xdr:from>
    <xdr:to>
      <xdr:col>23</xdr:col>
      <xdr:colOff>66675</xdr:colOff>
      <xdr:row>30</xdr:row>
      <xdr:rowOff>0</xdr:rowOff>
    </xdr:to>
    <xdr:sp macro="" textlink="">
      <xdr:nvSpPr>
        <xdr:cNvPr id="8582" name="Rectangle 1">
          <a:extLst>
            <a:ext uri="{FF2B5EF4-FFF2-40B4-BE49-F238E27FC236}">
              <a16:creationId xmlns:a16="http://schemas.microsoft.com/office/drawing/2014/main" id="{B353D653-C3B6-6B1D-110A-DBD2FBB594E2}"/>
            </a:ext>
          </a:extLst>
        </xdr:cNvPr>
        <xdr:cNvSpPr>
          <a:spLocks noChangeArrowheads="1"/>
        </xdr:cNvSpPr>
      </xdr:nvSpPr>
      <xdr:spPr bwMode="auto">
        <a:xfrm>
          <a:off x="5162550" y="5000625"/>
          <a:ext cx="152400" cy="257175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38</xdr:col>
      <xdr:colOff>28575</xdr:colOff>
      <xdr:row>3</xdr:row>
      <xdr:rowOff>257175</xdr:rowOff>
    </xdr:from>
    <xdr:to>
      <xdr:col>39</xdr:col>
      <xdr:colOff>0</xdr:colOff>
      <xdr:row>3</xdr:row>
      <xdr:rowOff>257175</xdr:rowOff>
    </xdr:to>
    <xdr:sp macro="" textlink="">
      <xdr:nvSpPr>
        <xdr:cNvPr id="8583" name="Line 2">
          <a:extLst>
            <a:ext uri="{FF2B5EF4-FFF2-40B4-BE49-F238E27FC236}">
              <a16:creationId xmlns:a16="http://schemas.microsoft.com/office/drawing/2014/main" id="{2079021C-E8F0-039A-CFCC-1D0F26DF62A3}"/>
            </a:ext>
          </a:extLst>
        </xdr:cNvPr>
        <xdr:cNvSpPr>
          <a:spLocks noChangeShapeType="1"/>
        </xdr:cNvSpPr>
      </xdr:nvSpPr>
      <xdr:spPr bwMode="auto">
        <a:xfrm>
          <a:off x="8086725" y="8477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161925</xdr:colOff>
      <xdr:row>3</xdr:row>
      <xdr:rowOff>266700</xdr:rowOff>
    </xdr:from>
    <xdr:to>
      <xdr:col>19</xdr:col>
      <xdr:colOff>85725</xdr:colOff>
      <xdr:row>3</xdr:row>
      <xdr:rowOff>266700</xdr:rowOff>
    </xdr:to>
    <xdr:sp macro="" textlink="">
      <xdr:nvSpPr>
        <xdr:cNvPr id="8584" name="Line 3">
          <a:extLst>
            <a:ext uri="{FF2B5EF4-FFF2-40B4-BE49-F238E27FC236}">
              <a16:creationId xmlns:a16="http://schemas.microsoft.com/office/drawing/2014/main" id="{8B180714-83F2-DF67-AC16-D1F6FC83619D}"/>
            </a:ext>
          </a:extLst>
        </xdr:cNvPr>
        <xdr:cNvSpPr>
          <a:spLocks noChangeShapeType="1"/>
        </xdr:cNvSpPr>
      </xdr:nvSpPr>
      <xdr:spPr bwMode="auto">
        <a:xfrm flipH="1">
          <a:off x="3524250" y="857250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142875</xdr:colOff>
      <xdr:row>29</xdr:row>
      <xdr:rowOff>209550</xdr:rowOff>
    </xdr:from>
    <xdr:to>
      <xdr:col>5</xdr:col>
      <xdr:colOff>0</xdr:colOff>
      <xdr:row>30</xdr:row>
      <xdr:rowOff>114300</xdr:rowOff>
    </xdr:to>
    <xdr:sp macro="" textlink="">
      <xdr:nvSpPr>
        <xdr:cNvPr id="8585" name="Line 4">
          <a:extLst>
            <a:ext uri="{FF2B5EF4-FFF2-40B4-BE49-F238E27FC236}">
              <a16:creationId xmlns:a16="http://schemas.microsoft.com/office/drawing/2014/main" id="{ADBB6DB9-76D6-11DC-8F75-D2C80F1E48E1}"/>
            </a:ext>
          </a:extLst>
        </xdr:cNvPr>
        <xdr:cNvSpPr>
          <a:spLocks noChangeShapeType="1"/>
        </xdr:cNvSpPr>
      </xdr:nvSpPr>
      <xdr:spPr bwMode="auto">
        <a:xfrm flipH="1">
          <a:off x="1628775" y="5181600"/>
          <a:ext cx="3810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152400</xdr:colOff>
      <xdr:row>29</xdr:row>
      <xdr:rowOff>142875</xdr:rowOff>
    </xdr:from>
    <xdr:to>
      <xdr:col>23</xdr:col>
      <xdr:colOff>47625</xdr:colOff>
      <xdr:row>31</xdr:row>
      <xdr:rowOff>0</xdr:rowOff>
    </xdr:to>
    <xdr:sp macro="" textlink="">
      <xdr:nvSpPr>
        <xdr:cNvPr id="8586" name="Line 5">
          <a:extLst>
            <a:ext uri="{FF2B5EF4-FFF2-40B4-BE49-F238E27FC236}">
              <a16:creationId xmlns:a16="http://schemas.microsoft.com/office/drawing/2014/main" id="{6EE28546-8574-2D83-9414-6BBFA352F38B}"/>
            </a:ext>
          </a:extLst>
        </xdr:cNvPr>
        <xdr:cNvSpPr>
          <a:spLocks noChangeShapeType="1"/>
        </xdr:cNvSpPr>
      </xdr:nvSpPr>
      <xdr:spPr bwMode="auto">
        <a:xfrm flipH="1" flipV="1">
          <a:off x="5219700" y="5114925"/>
          <a:ext cx="7620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0</xdr:rowOff>
    </xdr:from>
    <xdr:to>
      <xdr:col>3</xdr:col>
      <xdr:colOff>0</xdr:colOff>
      <xdr:row>6</xdr:row>
      <xdr:rowOff>152400</xdr:rowOff>
    </xdr:to>
    <xdr:sp macro="" textlink="">
      <xdr:nvSpPr>
        <xdr:cNvPr id="8587" name="AutoShape 6">
          <a:extLst>
            <a:ext uri="{FF2B5EF4-FFF2-40B4-BE49-F238E27FC236}">
              <a16:creationId xmlns:a16="http://schemas.microsoft.com/office/drawing/2014/main" id="{E6CF336A-B549-EE9E-9792-986EC501A795}"/>
            </a:ext>
          </a:extLst>
        </xdr:cNvPr>
        <xdr:cNvSpPr>
          <a:spLocks noChangeArrowheads="1"/>
        </xdr:cNvSpPr>
      </xdr:nvSpPr>
      <xdr:spPr bwMode="auto">
        <a:xfrm rot="10800000">
          <a:off x="733425" y="1095375"/>
          <a:ext cx="257175" cy="257175"/>
        </a:xfrm>
        <a:prstGeom prst="rtTriangle">
          <a:avLst/>
        </a:prstGeom>
        <a:solidFill>
          <a:srgbClr val="99336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10</xdr:row>
      <xdr:rowOff>57150</xdr:rowOff>
    </xdr:from>
    <xdr:to>
      <xdr:col>4</xdr:col>
      <xdr:colOff>123825</xdr:colOff>
      <xdr:row>11</xdr:row>
      <xdr:rowOff>9525</xdr:rowOff>
    </xdr:to>
    <xdr:sp macro="" textlink="">
      <xdr:nvSpPr>
        <xdr:cNvPr id="8588" name="AutoShape 7">
          <a:extLst>
            <a:ext uri="{FF2B5EF4-FFF2-40B4-BE49-F238E27FC236}">
              <a16:creationId xmlns:a16="http://schemas.microsoft.com/office/drawing/2014/main" id="{45CBE274-3132-289F-C203-4C5131753866}"/>
            </a:ext>
          </a:extLst>
        </xdr:cNvPr>
        <xdr:cNvSpPr>
          <a:spLocks noChangeArrowheads="1"/>
        </xdr:cNvSpPr>
      </xdr:nvSpPr>
      <xdr:spPr bwMode="auto">
        <a:xfrm>
          <a:off x="1485900" y="1914525"/>
          <a:ext cx="123825" cy="123825"/>
        </a:xfrm>
        <a:prstGeom prst="rtTriangle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28</xdr:row>
      <xdr:rowOff>9525</xdr:rowOff>
    </xdr:from>
    <xdr:to>
      <xdr:col>4</xdr:col>
      <xdr:colOff>123825</xdr:colOff>
      <xdr:row>29</xdr:row>
      <xdr:rowOff>9525</xdr:rowOff>
    </xdr:to>
    <xdr:sp macro="" textlink="">
      <xdr:nvSpPr>
        <xdr:cNvPr id="8589" name="AutoShape 8">
          <a:extLst>
            <a:ext uri="{FF2B5EF4-FFF2-40B4-BE49-F238E27FC236}">
              <a16:creationId xmlns:a16="http://schemas.microsoft.com/office/drawing/2014/main" id="{B6EFE119-1090-817E-E2A6-6E8A204FC7EC}"/>
            </a:ext>
          </a:extLst>
        </xdr:cNvPr>
        <xdr:cNvSpPr>
          <a:spLocks noChangeArrowheads="1"/>
        </xdr:cNvSpPr>
      </xdr:nvSpPr>
      <xdr:spPr bwMode="auto">
        <a:xfrm>
          <a:off x="1485900" y="4848225"/>
          <a:ext cx="123825" cy="133350"/>
        </a:xfrm>
        <a:prstGeom prst="rtTriangle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28</xdr:row>
      <xdr:rowOff>19050</xdr:rowOff>
    </xdr:from>
    <xdr:to>
      <xdr:col>12</xdr:col>
      <xdr:colOff>123825</xdr:colOff>
      <xdr:row>29</xdr:row>
      <xdr:rowOff>19050</xdr:rowOff>
    </xdr:to>
    <xdr:sp macro="" textlink="">
      <xdr:nvSpPr>
        <xdr:cNvPr id="8590" name="AutoShape 9">
          <a:extLst>
            <a:ext uri="{FF2B5EF4-FFF2-40B4-BE49-F238E27FC236}">
              <a16:creationId xmlns:a16="http://schemas.microsoft.com/office/drawing/2014/main" id="{C31F1E67-B687-B153-A4F3-141C6F74B120}"/>
            </a:ext>
          </a:extLst>
        </xdr:cNvPr>
        <xdr:cNvSpPr>
          <a:spLocks noChangeArrowheads="1"/>
        </xdr:cNvSpPr>
      </xdr:nvSpPr>
      <xdr:spPr bwMode="auto">
        <a:xfrm>
          <a:off x="3181350" y="4857750"/>
          <a:ext cx="123825" cy="133350"/>
        </a:xfrm>
        <a:prstGeom prst="rtTriangle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0</xdr:colOff>
      <xdr:row>25</xdr:row>
      <xdr:rowOff>152400</xdr:rowOff>
    </xdr:from>
    <xdr:to>
      <xdr:col>22</xdr:col>
      <xdr:colOff>123825</xdr:colOff>
      <xdr:row>27</xdr:row>
      <xdr:rowOff>19050</xdr:rowOff>
    </xdr:to>
    <xdr:sp macro="" textlink="">
      <xdr:nvSpPr>
        <xdr:cNvPr id="8591" name="AutoShape 10">
          <a:extLst>
            <a:ext uri="{FF2B5EF4-FFF2-40B4-BE49-F238E27FC236}">
              <a16:creationId xmlns:a16="http://schemas.microsoft.com/office/drawing/2014/main" id="{0332B7A0-DA1D-7044-5332-82E85CF26C3B}"/>
            </a:ext>
          </a:extLst>
        </xdr:cNvPr>
        <xdr:cNvSpPr>
          <a:spLocks noChangeArrowheads="1"/>
        </xdr:cNvSpPr>
      </xdr:nvSpPr>
      <xdr:spPr bwMode="auto">
        <a:xfrm>
          <a:off x="5067300" y="4467225"/>
          <a:ext cx="123825" cy="123825"/>
        </a:xfrm>
        <a:prstGeom prst="rtTriangle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133350</xdr:colOff>
      <xdr:row>14</xdr:row>
      <xdr:rowOff>0</xdr:rowOff>
    </xdr:to>
    <xdr:sp macro="" textlink="">
      <xdr:nvSpPr>
        <xdr:cNvPr id="8592" name="AutoShape 11">
          <a:extLst>
            <a:ext uri="{FF2B5EF4-FFF2-40B4-BE49-F238E27FC236}">
              <a16:creationId xmlns:a16="http://schemas.microsoft.com/office/drawing/2014/main" id="{4D59CF58-50FB-EC20-D5F2-D7B82C6B7FD7}"/>
            </a:ext>
          </a:extLst>
        </xdr:cNvPr>
        <xdr:cNvSpPr>
          <a:spLocks noChangeArrowheads="1"/>
        </xdr:cNvSpPr>
      </xdr:nvSpPr>
      <xdr:spPr bwMode="auto">
        <a:xfrm rot="5400000">
          <a:off x="1490662" y="2347913"/>
          <a:ext cx="123825" cy="133350"/>
        </a:xfrm>
        <a:prstGeom prst="rtTriangle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13</xdr:row>
      <xdr:rowOff>0</xdr:rowOff>
    </xdr:from>
    <xdr:to>
      <xdr:col>12</xdr:col>
      <xdr:colOff>133350</xdr:colOff>
      <xdr:row>14</xdr:row>
      <xdr:rowOff>0</xdr:rowOff>
    </xdr:to>
    <xdr:sp macro="" textlink="">
      <xdr:nvSpPr>
        <xdr:cNvPr id="8593" name="AutoShape 12">
          <a:extLst>
            <a:ext uri="{FF2B5EF4-FFF2-40B4-BE49-F238E27FC236}">
              <a16:creationId xmlns:a16="http://schemas.microsoft.com/office/drawing/2014/main" id="{5EA25136-B3BE-1D5A-3D27-ED5DDC10467C}"/>
            </a:ext>
          </a:extLst>
        </xdr:cNvPr>
        <xdr:cNvSpPr>
          <a:spLocks noChangeArrowheads="1"/>
        </xdr:cNvSpPr>
      </xdr:nvSpPr>
      <xdr:spPr bwMode="auto">
        <a:xfrm rot="5400000">
          <a:off x="3186112" y="2347913"/>
          <a:ext cx="123825" cy="133350"/>
        </a:xfrm>
        <a:prstGeom prst="rtTriangle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171450</xdr:colOff>
      <xdr:row>13</xdr:row>
      <xdr:rowOff>0</xdr:rowOff>
    </xdr:from>
    <xdr:to>
      <xdr:col>22</xdr:col>
      <xdr:colOff>123825</xdr:colOff>
      <xdr:row>14</xdr:row>
      <xdr:rowOff>0</xdr:rowOff>
    </xdr:to>
    <xdr:sp macro="" textlink="">
      <xdr:nvSpPr>
        <xdr:cNvPr id="8594" name="AutoShape 13">
          <a:extLst>
            <a:ext uri="{FF2B5EF4-FFF2-40B4-BE49-F238E27FC236}">
              <a16:creationId xmlns:a16="http://schemas.microsoft.com/office/drawing/2014/main" id="{646D8D65-44B2-73F6-4D43-AA226D4C7AD9}"/>
            </a:ext>
          </a:extLst>
        </xdr:cNvPr>
        <xdr:cNvSpPr>
          <a:spLocks noChangeArrowheads="1"/>
        </xdr:cNvSpPr>
      </xdr:nvSpPr>
      <xdr:spPr bwMode="auto">
        <a:xfrm rot="5400000">
          <a:off x="5062537" y="2347913"/>
          <a:ext cx="123825" cy="133350"/>
        </a:xfrm>
        <a:prstGeom prst="rtTriangle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47625</xdr:colOff>
      <xdr:row>13</xdr:row>
      <xdr:rowOff>0</xdr:rowOff>
    </xdr:from>
    <xdr:to>
      <xdr:col>20</xdr:col>
      <xdr:colOff>9525</xdr:colOff>
      <xdr:row>14</xdr:row>
      <xdr:rowOff>9525</xdr:rowOff>
    </xdr:to>
    <xdr:sp macro="" textlink="">
      <xdr:nvSpPr>
        <xdr:cNvPr id="8595" name="AutoShape 14">
          <a:extLst>
            <a:ext uri="{FF2B5EF4-FFF2-40B4-BE49-F238E27FC236}">
              <a16:creationId xmlns:a16="http://schemas.microsoft.com/office/drawing/2014/main" id="{C0DE9034-1EDC-1FEC-16A7-09816830B931}"/>
            </a:ext>
          </a:extLst>
        </xdr:cNvPr>
        <xdr:cNvSpPr>
          <a:spLocks noChangeArrowheads="1"/>
        </xdr:cNvSpPr>
      </xdr:nvSpPr>
      <xdr:spPr bwMode="auto">
        <a:xfrm rot="10800000">
          <a:off x="4591050" y="2352675"/>
          <a:ext cx="123825" cy="133350"/>
        </a:xfrm>
        <a:prstGeom prst="rtTriangle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76200</xdr:colOff>
      <xdr:row>13</xdr:row>
      <xdr:rowOff>0</xdr:rowOff>
    </xdr:from>
    <xdr:to>
      <xdr:col>30</xdr:col>
      <xdr:colOff>19050</xdr:colOff>
      <xdr:row>14</xdr:row>
      <xdr:rowOff>9525</xdr:rowOff>
    </xdr:to>
    <xdr:sp macro="" textlink="">
      <xdr:nvSpPr>
        <xdr:cNvPr id="8596" name="AutoShape 15">
          <a:extLst>
            <a:ext uri="{FF2B5EF4-FFF2-40B4-BE49-F238E27FC236}">
              <a16:creationId xmlns:a16="http://schemas.microsoft.com/office/drawing/2014/main" id="{3BF93F80-7B17-90BD-E14B-08D8A9068EAA}"/>
            </a:ext>
          </a:extLst>
        </xdr:cNvPr>
        <xdr:cNvSpPr>
          <a:spLocks noChangeArrowheads="1"/>
        </xdr:cNvSpPr>
      </xdr:nvSpPr>
      <xdr:spPr bwMode="auto">
        <a:xfrm rot="10800000">
          <a:off x="6410325" y="2352675"/>
          <a:ext cx="123825" cy="133350"/>
        </a:xfrm>
        <a:prstGeom prst="rtTriangle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152400</xdr:colOff>
      <xdr:row>13</xdr:row>
      <xdr:rowOff>0</xdr:rowOff>
    </xdr:from>
    <xdr:to>
      <xdr:col>11</xdr:col>
      <xdr:colOff>19050</xdr:colOff>
      <xdr:row>14</xdr:row>
      <xdr:rowOff>9525</xdr:rowOff>
    </xdr:to>
    <xdr:sp macro="" textlink="">
      <xdr:nvSpPr>
        <xdr:cNvPr id="8597" name="AutoShape 16">
          <a:extLst>
            <a:ext uri="{FF2B5EF4-FFF2-40B4-BE49-F238E27FC236}">
              <a16:creationId xmlns:a16="http://schemas.microsoft.com/office/drawing/2014/main" id="{4F4C1EC2-7AB5-E85F-0979-F3C3DC945C09}"/>
            </a:ext>
          </a:extLst>
        </xdr:cNvPr>
        <xdr:cNvSpPr>
          <a:spLocks noChangeArrowheads="1"/>
        </xdr:cNvSpPr>
      </xdr:nvSpPr>
      <xdr:spPr bwMode="auto">
        <a:xfrm rot="10800000">
          <a:off x="2771775" y="2352675"/>
          <a:ext cx="123825" cy="133350"/>
        </a:xfrm>
        <a:prstGeom prst="rtTriangle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66675</xdr:colOff>
      <xdr:row>25</xdr:row>
      <xdr:rowOff>152400</xdr:rowOff>
    </xdr:from>
    <xdr:to>
      <xdr:col>30</xdr:col>
      <xdr:colOff>19050</xdr:colOff>
      <xdr:row>27</xdr:row>
      <xdr:rowOff>9525</xdr:rowOff>
    </xdr:to>
    <xdr:sp macro="" textlink="">
      <xdr:nvSpPr>
        <xdr:cNvPr id="8598" name="AutoShape 17">
          <a:extLst>
            <a:ext uri="{FF2B5EF4-FFF2-40B4-BE49-F238E27FC236}">
              <a16:creationId xmlns:a16="http://schemas.microsoft.com/office/drawing/2014/main" id="{4A468F55-0AA9-9CCD-DF99-B81882578DAD}"/>
            </a:ext>
          </a:extLst>
        </xdr:cNvPr>
        <xdr:cNvSpPr>
          <a:spLocks noChangeArrowheads="1"/>
        </xdr:cNvSpPr>
      </xdr:nvSpPr>
      <xdr:spPr bwMode="auto">
        <a:xfrm rot="-5400000">
          <a:off x="6410325" y="4457700"/>
          <a:ext cx="114300" cy="133350"/>
        </a:xfrm>
        <a:prstGeom prst="rtTriangle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142875</xdr:colOff>
      <xdr:row>28</xdr:row>
      <xdr:rowOff>19050</xdr:rowOff>
    </xdr:from>
    <xdr:to>
      <xdr:col>11</xdr:col>
      <xdr:colOff>19050</xdr:colOff>
      <xdr:row>29</xdr:row>
      <xdr:rowOff>9525</xdr:rowOff>
    </xdr:to>
    <xdr:sp macro="" textlink="">
      <xdr:nvSpPr>
        <xdr:cNvPr id="8599" name="AutoShape 18">
          <a:extLst>
            <a:ext uri="{FF2B5EF4-FFF2-40B4-BE49-F238E27FC236}">
              <a16:creationId xmlns:a16="http://schemas.microsoft.com/office/drawing/2014/main" id="{7E464718-FE65-885F-687B-C73F767A8642}"/>
            </a:ext>
          </a:extLst>
        </xdr:cNvPr>
        <xdr:cNvSpPr>
          <a:spLocks noChangeArrowheads="1"/>
        </xdr:cNvSpPr>
      </xdr:nvSpPr>
      <xdr:spPr bwMode="auto">
        <a:xfrm rot="-5400000">
          <a:off x="2767012" y="4852988"/>
          <a:ext cx="123825" cy="133350"/>
        </a:xfrm>
        <a:prstGeom prst="rtTriangle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66675</xdr:colOff>
      <xdr:row>10</xdr:row>
      <xdr:rowOff>66675</xdr:rowOff>
    </xdr:from>
    <xdr:to>
      <xdr:col>30</xdr:col>
      <xdr:colOff>19050</xdr:colOff>
      <xdr:row>11</xdr:row>
      <xdr:rowOff>9525</xdr:rowOff>
    </xdr:to>
    <xdr:sp macro="" textlink="">
      <xdr:nvSpPr>
        <xdr:cNvPr id="8600" name="AutoShape 19">
          <a:extLst>
            <a:ext uri="{FF2B5EF4-FFF2-40B4-BE49-F238E27FC236}">
              <a16:creationId xmlns:a16="http://schemas.microsoft.com/office/drawing/2014/main" id="{DE27EB34-FF2B-3A27-838E-FC21CF166092}"/>
            </a:ext>
          </a:extLst>
        </xdr:cNvPr>
        <xdr:cNvSpPr>
          <a:spLocks noChangeArrowheads="1"/>
        </xdr:cNvSpPr>
      </xdr:nvSpPr>
      <xdr:spPr bwMode="auto">
        <a:xfrm rot="-5400000">
          <a:off x="6410325" y="1914525"/>
          <a:ext cx="114300" cy="133350"/>
        </a:xfrm>
        <a:prstGeom prst="rtTriangle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38100</xdr:colOff>
      <xdr:row>28</xdr:row>
      <xdr:rowOff>19050</xdr:rowOff>
    </xdr:from>
    <xdr:to>
      <xdr:col>20</xdr:col>
      <xdr:colOff>9525</xdr:colOff>
      <xdr:row>29</xdr:row>
      <xdr:rowOff>9525</xdr:rowOff>
    </xdr:to>
    <xdr:sp macro="" textlink="">
      <xdr:nvSpPr>
        <xdr:cNvPr id="8601" name="AutoShape 20">
          <a:extLst>
            <a:ext uri="{FF2B5EF4-FFF2-40B4-BE49-F238E27FC236}">
              <a16:creationId xmlns:a16="http://schemas.microsoft.com/office/drawing/2014/main" id="{9C64DF69-8DF1-8EE2-4EF6-34A4B1BEE3B7}"/>
            </a:ext>
          </a:extLst>
        </xdr:cNvPr>
        <xdr:cNvSpPr>
          <a:spLocks noChangeArrowheads="1"/>
        </xdr:cNvSpPr>
      </xdr:nvSpPr>
      <xdr:spPr bwMode="auto">
        <a:xfrm rot="-5400000">
          <a:off x="4586287" y="4852988"/>
          <a:ext cx="123825" cy="133350"/>
        </a:xfrm>
        <a:prstGeom prst="rtTriangle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39</xdr:col>
      <xdr:colOff>0</xdr:colOff>
      <xdr:row>25</xdr:row>
      <xdr:rowOff>152400</xdr:rowOff>
    </xdr:from>
    <xdr:to>
      <xdr:col>39</xdr:col>
      <xdr:colOff>0</xdr:colOff>
      <xdr:row>27</xdr:row>
      <xdr:rowOff>9525</xdr:rowOff>
    </xdr:to>
    <xdr:sp macro="" textlink="">
      <xdr:nvSpPr>
        <xdr:cNvPr id="8602" name="AutoShape 21">
          <a:extLst>
            <a:ext uri="{FF2B5EF4-FFF2-40B4-BE49-F238E27FC236}">
              <a16:creationId xmlns:a16="http://schemas.microsoft.com/office/drawing/2014/main" id="{6787D523-E438-F691-5392-11CDEEBC4B5B}"/>
            </a:ext>
          </a:extLst>
        </xdr:cNvPr>
        <xdr:cNvSpPr>
          <a:spLocks noChangeArrowheads="1"/>
        </xdr:cNvSpPr>
      </xdr:nvSpPr>
      <xdr:spPr bwMode="auto">
        <a:xfrm rot="-5400000">
          <a:off x="8134350" y="4524375"/>
          <a:ext cx="114300" cy="0"/>
        </a:xfrm>
        <a:prstGeom prst="rtTriangle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133350</xdr:colOff>
      <xdr:row>28</xdr:row>
      <xdr:rowOff>123825</xdr:rowOff>
    </xdr:to>
    <xdr:sp macro="" textlink="">
      <xdr:nvSpPr>
        <xdr:cNvPr id="8603" name="AutoShape 22">
          <a:extLst>
            <a:ext uri="{FF2B5EF4-FFF2-40B4-BE49-F238E27FC236}">
              <a16:creationId xmlns:a16="http://schemas.microsoft.com/office/drawing/2014/main" id="{7B3BD57D-CC85-1065-8903-260EBA593866}"/>
            </a:ext>
          </a:extLst>
        </xdr:cNvPr>
        <xdr:cNvSpPr>
          <a:spLocks noChangeArrowheads="1"/>
        </xdr:cNvSpPr>
      </xdr:nvSpPr>
      <xdr:spPr bwMode="auto">
        <a:xfrm rot="5400000">
          <a:off x="5072062" y="4833938"/>
          <a:ext cx="123825" cy="133350"/>
        </a:xfrm>
        <a:prstGeom prst="rtTriangle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39</xdr:col>
      <xdr:colOff>0</xdr:colOff>
      <xdr:row>17</xdr:row>
      <xdr:rowOff>114300</xdr:rowOff>
    </xdr:from>
    <xdr:to>
      <xdr:col>39</xdr:col>
      <xdr:colOff>0</xdr:colOff>
      <xdr:row>18</xdr:row>
      <xdr:rowOff>123825</xdr:rowOff>
    </xdr:to>
    <xdr:sp macro="" textlink="">
      <xdr:nvSpPr>
        <xdr:cNvPr id="8604" name="AutoShape 23">
          <a:extLst>
            <a:ext uri="{FF2B5EF4-FFF2-40B4-BE49-F238E27FC236}">
              <a16:creationId xmlns:a16="http://schemas.microsoft.com/office/drawing/2014/main" id="{8A5B5626-771A-76E3-FEDE-ACE18B00AFB6}"/>
            </a:ext>
          </a:extLst>
        </xdr:cNvPr>
        <xdr:cNvSpPr>
          <a:spLocks noChangeArrowheads="1"/>
        </xdr:cNvSpPr>
      </xdr:nvSpPr>
      <xdr:spPr bwMode="auto">
        <a:xfrm rot="10800000">
          <a:off x="8191500" y="3019425"/>
          <a:ext cx="0" cy="133350"/>
        </a:xfrm>
        <a:prstGeom prst="rtTriangle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39</xdr:col>
      <xdr:colOff>0</xdr:colOff>
      <xdr:row>27</xdr:row>
      <xdr:rowOff>257175</xdr:rowOff>
    </xdr:from>
    <xdr:to>
      <xdr:col>39</xdr:col>
      <xdr:colOff>0</xdr:colOff>
      <xdr:row>28</xdr:row>
      <xdr:rowOff>123825</xdr:rowOff>
    </xdr:to>
    <xdr:sp macro="" textlink="">
      <xdr:nvSpPr>
        <xdr:cNvPr id="8605" name="AutoShape 24">
          <a:extLst>
            <a:ext uri="{FF2B5EF4-FFF2-40B4-BE49-F238E27FC236}">
              <a16:creationId xmlns:a16="http://schemas.microsoft.com/office/drawing/2014/main" id="{8A5C3D24-C378-8F7F-7373-C15D78D272BD}"/>
            </a:ext>
          </a:extLst>
        </xdr:cNvPr>
        <xdr:cNvSpPr>
          <a:spLocks noChangeArrowheads="1"/>
        </xdr:cNvSpPr>
      </xdr:nvSpPr>
      <xdr:spPr bwMode="auto">
        <a:xfrm rot="10800000">
          <a:off x="8191500" y="4829175"/>
          <a:ext cx="0" cy="133350"/>
        </a:xfrm>
        <a:prstGeom prst="rtTriangle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0</xdr:colOff>
      <xdr:row>25</xdr:row>
      <xdr:rowOff>152400</xdr:rowOff>
    </xdr:from>
    <xdr:to>
      <xdr:col>31</xdr:col>
      <xdr:colOff>123825</xdr:colOff>
      <xdr:row>27</xdr:row>
      <xdr:rowOff>19050</xdr:rowOff>
    </xdr:to>
    <xdr:sp macro="" textlink="">
      <xdr:nvSpPr>
        <xdr:cNvPr id="8606" name="AutoShape 25">
          <a:extLst>
            <a:ext uri="{FF2B5EF4-FFF2-40B4-BE49-F238E27FC236}">
              <a16:creationId xmlns:a16="http://schemas.microsoft.com/office/drawing/2014/main" id="{91A72C25-B16C-3784-99F0-DE6D5AF6E505}"/>
            </a:ext>
          </a:extLst>
        </xdr:cNvPr>
        <xdr:cNvSpPr>
          <a:spLocks noChangeArrowheads="1"/>
        </xdr:cNvSpPr>
      </xdr:nvSpPr>
      <xdr:spPr bwMode="auto">
        <a:xfrm>
          <a:off x="6877050" y="4467225"/>
          <a:ext cx="123825" cy="123825"/>
        </a:xfrm>
        <a:prstGeom prst="rtTriangle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0</xdr:colOff>
      <xdr:row>18</xdr:row>
      <xdr:rowOff>0</xdr:rowOff>
    </xdr:from>
    <xdr:to>
      <xdr:col>31</xdr:col>
      <xdr:colOff>133350</xdr:colOff>
      <xdr:row>18</xdr:row>
      <xdr:rowOff>123825</xdr:rowOff>
    </xdr:to>
    <xdr:sp macro="" textlink="">
      <xdr:nvSpPr>
        <xdr:cNvPr id="8607" name="AutoShape 26">
          <a:extLst>
            <a:ext uri="{FF2B5EF4-FFF2-40B4-BE49-F238E27FC236}">
              <a16:creationId xmlns:a16="http://schemas.microsoft.com/office/drawing/2014/main" id="{63A604D6-F692-8B3C-98EE-48D9DF053A53}"/>
            </a:ext>
          </a:extLst>
        </xdr:cNvPr>
        <xdr:cNvSpPr>
          <a:spLocks noChangeArrowheads="1"/>
        </xdr:cNvSpPr>
      </xdr:nvSpPr>
      <xdr:spPr bwMode="auto">
        <a:xfrm rot="5400000">
          <a:off x="6881812" y="3024188"/>
          <a:ext cx="123825" cy="133350"/>
        </a:xfrm>
        <a:prstGeom prst="rtTriangle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0</xdr:colOff>
      <xdr:row>15</xdr:row>
      <xdr:rowOff>19050</xdr:rowOff>
    </xdr:from>
    <xdr:to>
      <xdr:col>31</xdr:col>
      <xdr:colOff>123825</xdr:colOff>
      <xdr:row>16</xdr:row>
      <xdr:rowOff>28575</xdr:rowOff>
    </xdr:to>
    <xdr:sp macro="" textlink="">
      <xdr:nvSpPr>
        <xdr:cNvPr id="8608" name="AutoShape 27">
          <a:extLst>
            <a:ext uri="{FF2B5EF4-FFF2-40B4-BE49-F238E27FC236}">
              <a16:creationId xmlns:a16="http://schemas.microsoft.com/office/drawing/2014/main" id="{2DFF8336-67E4-5A2E-03E5-5EC028C44AD1}"/>
            </a:ext>
          </a:extLst>
        </xdr:cNvPr>
        <xdr:cNvSpPr>
          <a:spLocks noChangeArrowheads="1"/>
        </xdr:cNvSpPr>
      </xdr:nvSpPr>
      <xdr:spPr bwMode="auto">
        <a:xfrm>
          <a:off x="6877050" y="2619375"/>
          <a:ext cx="123825" cy="133350"/>
        </a:xfrm>
        <a:prstGeom prst="rtTriangle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142875</xdr:colOff>
      <xdr:row>0</xdr:row>
      <xdr:rowOff>133350</xdr:rowOff>
    </xdr:from>
    <xdr:to>
      <xdr:col>29</xdr:col>
      <xdr:colOff>152400</xdr:colOff>
      <xdr:row>2</xdr:row>
      <xdr:rowOff>133350</xdr:rowOff>
    </xdr:to>
    <xdr:sp macro="" textlink="">
      <xdr:nvSpPr>
        <xdr:cNvPr id="8221" name="WordArt 29">
          <a:extLst>
            <a:ext uri="{FF2B5EF4-FFF2-40B4-BE49-F238E27FC236}">
              <a16:creationId xmlns:a16="http://schemas.microsoft.com/office/drawing/2014/main" id="{69A1ACE1-4F47-30D1-B87A-F9A4B8534A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62250" y="133350"/>
          <a:ext cx="3724275" cy="3524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>
                    <a:alpha val="80000"/>
                  </a:srgbClr>
                </a:outerShdw>
              </a:effectLst>
              <a:latin typeface="ＭＳ Ｐゴシック"/>
              <a:ea typeface="ＭＳ Ｐゴシック"/>
            </a:rPr>
            <a:t>桜ヶ丘分譲宅地</a:t>
          </a:r>
        </a:p>
      </xdr:txBody>
    </xdr:sp>
    <xdr:clientData/>
  </xdr:twoCellAnchor>
  <xdr:twoCellAnchor>
    <xdr:from>
      <xdr:col>32</xdr:col>
      <xdr:colOff>114300</xdr:colOff>
      <xdr:row>8</xdr:row>
      <xdr:rowOff>38100</xdr:rowOff>
    </xdr:from>
    <xdr:to>
      <xdr:col>35</xdr:col>
      <xdr:colOff>19050</xdr:colOff>
      <xdr:row>24</xdr:row>
      <xdr:rowOff>209550</xdr:rowOff>
    </xdr:to>
    <xdr:sp macro="" textlink="">
      <xdr:nvSpPr>
        <xdr:cNvPr id="8222" name="WordArt 30">
          <a:extLst>
            <a:ext uri="{FF2B5EF4-FFF2-40B4-BE49-F238E27FC236}">
              <a16:creationId xmlns:a16="http://schemas.microsoft.com/office/drawing/2014/main" id="{B8E177B1-149F-124F-6DF7-E504EDEA427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6062663" y="2681287"/>
          <a:ext cx="2705100" cy="4857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第１次分譲地　売却済</a:t>
          </a:r>
        </a:p>
      </xdr:txBody>
    </xdr:sp>
    <xdr:clientData/>
  </xdr:twoCellAnchor>
  <xdr:twoCellAnchor>
    <xdr:from>
      <xdr:col>30</xdr:col>
      <xdr:colOff>352425</xdr:colOff>
      <xdr:row>28</xdr:row>
      <xdr:rowOff>9525</xdr:rowOff>
    </xdr:from>
    <xdr:to>
      <xdr:col>31</xdr:col>
      <xdr:colOff>171450</xdr:colOff>
      <xdr:row>30</xdr:row>
      <xdr:rowOff>9525</xdr:rowOff>
    </xdr:to>
    <xdr:sp macro="" textlink="">
      <xdr:nvSpPr>
        <xdr:cNvPr id="8611" name="Rectangle 31">
          <a:extLst>
            <a:ext uri="{FF2B5EF4-FFF2-40B4-BE49-F238E27FC236}">
              <a16:creationId xmlns:a16="http://schemas.microsoft.com/office/drawing/2014/main" id="{3233156C-03B4-8690-FC2A-61B16E354B8D}"/>
            </a:ext>
          </a:extLst>
        </xdr:cNvPr>
        <xdr:cNvSpPr>
          <a:spLocks noChangeArrowheads="1"/>
        </xdr:cNvSpPr>
      </xdr:nvSpPr>
      <xdr:spPr bwMode="auto">
        <a:xfrm>
          <a:off x="6867525" y="4848225"/>
          <a:ext cx="180975" cy="419100"/>
        </a:xfrm>
        <a:prstGeom prst="rect">
          <a:avLst/>
        </a:prstGeom>
        <a:solidFill>
          <a:srgbClr val="FF00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29</xdr:col>
      <xdr:colOff>142875</xdr:colOff>
      <xdr:row>31</xdr:row>
      <xdr:rowOff>19050</xdr:rowOff>
    </xdr:from>
    <xdr:to>
      <xdr:col>34</xdr:col>
      <xdr:colOff>123825</xdr:colOff>
      <xdr:row>32</xdr:row>
      <xdr:rowOff>76200</xdr:rowOff>
    </xdr:to>
    <xdr:sp macro="" textlink="">
      <xdr:nvSpPr>
        <xdr:cNvPr id="8224" name="Text Box 32">
          <a:extLst>
            <a:ext uri="{FF2B5EF4-FFF2-40B4-BE49-F238E27FC236}">
              <a16:creationId xmlns:a16="http://schemas.microsoft.com/office/drawing/2014/main" id="{CE5B2596-2526-F5FD-5ECF-B74D6A241160}"/>
            </a:ext>
          </a:extLst>
        </xdr:cNvPr>
        <xdr:cNvSpPr txBox="1">
          <a:spLocks noChangeArrowheads="1"/>
        </xdr:cNvSpPr>
      </xdr:nvSpPr>
      <xdr:spPr bwMode="auto">
        <a:xfrm>
          <a:off x="6477000" y="5419725"/>
          <a:ext cx="110490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ゴミステーション</a:t>
          </a:r>
        </a:p>
      </xdr:txBody>
    </xdr:sp>
    <xdr:clientData/>
  </xdr:twoCellAnchor>
  <xdr:twoCellAnchor>
    <xdr:from>
      <xdr:col>30</xdr:col>
      <xdr:colOff>19050</xdr:colOff>
      <xdr:row>29</xdr:row>
      <xdr:rowOff>257175</xdr:rowOff>
    </xdr:from>
    <xdr:to>
      <xdr:col>30</xdr:col>
      <xdr:colOff>304800</xdr:colOff>
      <xdr:row>30</xdr:row>
      <xdr:rowOff>85725</xdr:rowOff>
    </xdr:to>
    <xdr:sp macro="" textlink="">
      <xdr:nvSpPr>
        <xdr:cNvPr id="8613" name="Line 33">
          <a:extLst>
            <a:ext uri="{FF2B5EF4-FFF2-40B4-BE49-F238E27FC236}">
              <a16:creationId xmlns:a16="http://schemas.microsoft.com/office/drawing/2014/main" id="{FC3C6AA2-99CA-2B23-89FA-9D997F2ACD8F}"/>
            </a:ext>
          </a:extLst>
        </xdr:cNvPr>
        <xdr:cNvSpPr>
          <a:spLocks noChangeShapeType="1"/>
        </xdr:cNvSpPr>
      </xdr:nvSpPr>
      <xdr:spPr bwMode="auto">
        <a:xfrm flipV="1">
          <a:off x="6534150" y="5229225"/>
          <a:ext cx="28575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26</xdr:col>
      <xdr:colOff>57150</xdr:colOff>
      <xdr:row>10</xdr:row>
      <xdr:rowOff>19050</xdr:rowOff>
    </xdr:from>
    <xdr:ext cx="104775" cy="161925"/>
    <xdr:sp macro="" textlink="">
      <xdr:nvSpPr>
        <xdr:cNvPr id="8228" name="Text Box 36">
          <a:extLst>
            <a:ext uri="{FF2B5EF4-FFF2-40B4-BE49-F238E27FC236}">
              <a16:creationId xmlns:a16="http://schemas.microsoft.com/office/drawing/2014/main" id="{EADAD5CD-F290-F8B4-3F95-31C1AB8480F8}"/>
            </a:ext>
          </a:extLst>
        </xdr:cNvPr>
        <xdr:cNvSpPr txBox="1">
          <a:spLocks noChangeArrowheads="1"/>
        </xdr:cNvSpPr>
      </xdr:nvSpPr>
      <xdr:spPr bwMode="auto">
        <a:xfrm>
          <a:off x="5848350" y="1876425"/>
          <a:ext cx="123825" cy="142875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9144" tIns="18288" rIns="9144" bIns="18288" anchor="ctr" upright="1">
          <a:spAutoFit/>
        </a:bodyPr>
        <a:lstStyle/>
        <a:p>
          <a:pPr algn="ctr" rtl="1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消</a:t>
          </a:r>
        </a:p>
      </xdr:txBody>
    </xdr:sp>
    <xdr:clientData/>
  </xdr:oneCellAnchor>
  <xdr:oneCellAnchor>
    <xdr:from>
      <xdr:col>11</xdr:col>
      <xdr:colOff>171450</xdr:colOff>
      <xdr:row>10</xdr:row>
      <xdr:rowOff>28575</xdr:rowOff>
    </xdr:from>
    <xdr:ext cx="104775" cy="161925"/>
    <xdr:sp macro="" textlink="">
      <xdr:nvSpPr>
        <xdr:cNvPr id="8229" name="Text Box 37">
          <a:extLst>
            <a:ext uri="{FF2B5EF4-FFF2-40B4-BE49-F238E27FC236}">
              <a16:creationId xmlns:a16="http://schemas.microsoft.com/office/drawing/2014/main" id="{FCEB6DEE-2BB5-3059-7179-36F17B210C3F}"/>
            </a:ext>
          </a:extLst>
        </xdr:cNvPr>
        <xdr:cNvSpPr txBox="1">
          <a:spLocks noChangeArrowheads="1"/>
        </xdr:cNvSpPr>
      </xdr:nvSpPr>
      <xdr:spPr bwMode="auto">
        <a:xfrm>
          <a:off x="3048000" y="1885950"/>
          <a:ext cx="123825" cy="142875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9144" tIns="18288" rIns="9144" bIns="18288" anchor="ctr" upright="1">
          <a:spAutoFit/>
        </a:bodyPr>
        <a:lstStyle/>
        <a:p>
          <a:pPr algn="ctr" rtl="1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消</a:t>
          </a:r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04775" cy="161925"/>
    <xdr:sp macro="" textlink="">
      <xdr:nvSpPr>
        <xdr:cNvPr id="8230" name="Text Box 38">
          <a:extLst>
            <a:ext uri="{FF2B5EF4-FFF2-40B4-BE49-F238E27FC236}">
              <a16:creationId xmlns:a16="http://schemas.microsoft.com/office/drawing/2014/main" id="{D0FB285E-DFE4-0639-C899-7A050AB002FA}"/>
            </a:ext>
          </a:extLst>
        </xdr:cNvPr>
        <xdr:cNvSpPr txBox="1">
          <a:spLocks noChangeArrowheads="1"/>
        </xdr:cNvSpPr>
      </xdr:nvSpPr>
      <xdr:spPr bwMode="auto">
        <a:xfrm>
          <a:off x="1485900" y="5400675"/>
          <a:ext cx="123825" cy="142875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9144" tIns="18288" rIns="9144" bIns="18288" anchor="ctr" upright="1">
          <a:spAutoFit/>
        </a:bodyPr>
        <a:lstStyle/>
        <a:p>
          <a:pPr algn="ctr" rtl="1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消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E4931-9413-4AE7-96E0-F91CACE08157}">
  <sheetPr>
    <tabColor rgb="FFFF0000"/>
  </sheetPr>
  <dimension ref="B1:AM70"/>
  <sheetViews>
    <sheetView tabSelected="1" view="pageBreakPreview" zoomScaleNormal="50" workbookViewId="0">
      <selection activeCell="A23" sqref="A23"/>
    </sheetView>
  </sheetViews>
  <sheetFormatPr defaultColWidth="2.375" defaultRowHeight="13.5" x14ac:dyDescent="0.15"/>
  <cols>
    <col min="1" max="1" width="9.625" customWidth="1"/>
    <col min="2" max="2" width="2.375" customWidth="1"/>
    <col min="3" max="3" width="1" customWidth="1"/>
    <col min="4" max="4" width="6.5" customWidth="1"/>
    <col min="5" max="6" width="2.375" customWidth="1"/>
    <col min="7" max="7" width="2.875" customWidth="1"/>
    <col min="8" max="8" width="1.25" customWidth="1"/>
    <col min="9" max="9" width="4" customWidth="1"/>
    <col min="10" max="10" width="2" customWidth="1"/>
    <col min="11" max="11" width="3.375" customWidth="1"/>
    <col min="12" max="12" width="4" customWidth="1"/>
    <col min="13" max="14" width="2.375" customWidth="1"/>
    <col min="15" max="15" width="2.875" customWidth="1"/>
    <col min="16" max="17" width="2.375" customWidth="1"/>
    <col min="18" max="19" width="2.75" customWidth="1"/>
    <col min="20" max="20" width="2.125" customWidth="1"/>
    <col min="21" max="30" width="2.375" customWidth="1"/>
    <col min="31" max="31" width="4.75" customWidth="1"/>
    <col min="32" max="32" width="2.375" customWidth="1"/>
    <col min="33" max="33" width="2.875" customWidth="1"/>
    <col min="34" max="35" width="2.375" customWidth="1"/>
    <col min="36" max="36" width="1.375" customWidth="1"/>
    <col min="37" max="37" width="1.75" customWidth="1"/>
    <col min="38" max="38" width="2.375" customWidth="1"/>
    <col min="39" max="39" width="1.75" customWidth="1"/>
  </cols>
  <sheetData>
    <row r="1" spans="2:39" x14ac:dyDescent="0.15">
      <c r="B1" s="63" t="s">
        <v>0</v>
      </c>
      <c r="C1" s="63"/>
      <c r="D1" s="6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2:39" ht="14.25" customHeight="1" x14ac:dyDescent="0.15">
      <c r="B2" s="63"/>
      <c r="C2" s="63"/>
      <c r="D2" s="63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</row>
    <row r="3" spans="2:39" ht="18.75" customHeight="1" x14ac:dyDescent="0.15">
      <c r="B3" s="3"/>
      <c r="C3" s="3"/>
      <c r="D3" s="40" t="s">
        <v>1</v>
      </c>
      <c r="E3" s="40"/>
      <c r="F3" s="40"/>
      <c r="G3" s="40"/>
      <c r="H3" s="40"/>
      <c r="I3" s="40"/>
      <c r="J3" s="40"/>
      <c r="K3" s="1"/>
      <c r="L3" s="1"/>
      <c r="M3" s="16"/>
      <c r="N3" s="16"/>
      <c r="O3" s="16"/>
      <c r="P3" s="16"/>
      <c r="Q3" s="16"/>
      <c r="R3" s="1"/>
      <c r="S3" s="1"/>
      <c r="T3" s="1"/>
      <c r="U3" s="1"/>
      <c r="V3" s="1"/>
      <c r="W3" s="1"/>
      <c r="X3" s="1"/>
    </row>
    <row r="4" spans="2:39" ht="28.5" customHeight="1" x14ac:dyDescent="0.15">
      <c r="B4" s="18"/>
      <c r="C4" s="18"/>
      <c r="D4" s="18"/>
      <c r="E4" s="41" t="s">
        <v>13</v>
      </c>
      <c r="F4" s="41"/>
      <c r="G4" s="41"/>
      <c r="H4" s="41"/>
      <c r="I4" s="41"/>
      <c r="J4" s="41"/>
      <c r="K4" s="42" t="s">
        <v>14</v>
      </c>
      <c r="L4" s="42"/>
      <c r="M4" s="42"/>
      <c r="N4" s="42"/>
      <c r="O4" s="42"/>
      <c r="P4" s="42"/>
      <c r="Q4" s="42"/>
      <c r="R4" s="42"/>
      <c r="S4" s="42"/>
      <c r="T4" s="42"/>
      <c r="U4" s="18"/>
      <c r="V4" s="44" t="s">
        <v>15</v>
      </c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18"/>
      <c r="AL4" s="18"/>
      <c r="AM4" s="18"/>
    </row>
    <row r="5" spans="2:39" ht="11.25" customHeight="1" x14ac:dyDescent="0.15">
      <c r="B5" s="19"/>
      <c r="C5" s="19"/>
      <c r="D5" s="20"/>
      <c r="E5" s="19"/>
      <c r="F5" s="19"/>
      <c r="G5" s="19"/>
      <c r="H5" s="21"/>
      <c r="I5" s="21"/>
      <c r="J5" s="21"/>
      <c r="K5" s="43"/>
      <c r="L5" s="43"/>
      <c r="M5" s="43"/>
      <c r="N5" s="43"/>
      <c r="O5" s="43"/>
      <c r="P5" s="43"/>
      <c r="Q5" s="43"/>
      <c r="R5" s="43"/>
      <c r="S5" s="43"/>
      <c r="T5" s="43"/>
      <c r="U5" s="21"/>
      <c r="V5" s="21"/>
      <c r="W5" s="21"/>
      <c r="X5" s="21"/>
      <c r="Y5" s="21"/>
      <c r="Z5" s="21"/>
      <c r="AA5" s="21"/>
      <c r="AB5" s="19"/>
      <c r="AC5" s="19"/>
      <c r="AD5" s="19"/>
      <c r="AE5" s="45" t="s">
        <v>16</v>
      </c>
      <c r="AF5" s="45"/>
      <c r="AG5" s="45"/>
      <c r="AH5" s="45"/>
      <c r="AI5" s="45"/>
      <c r="AJ5" s="45"/>
      <c r="AK5" s="19"/>
      <c r="AL5" s="19"/>
      <c r="AM5" s="19"/>
    </row>
    <row r="6" spans="2:39" ht="8.25" customHeight="1" thickBot="1" x14ac:dyDescent="0.2">
      <c r="D6" s="2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5"/>
      <c r="AF6" s="5"/>
      <c r="AG6" s="5"/>
      <c r="AH6" s="5"/>
      <c r="AI6" s="5"/>
      <c r="AJ6" s="5"/>
      <c r="AK6" s="5"/>
      <c r="AL6" s="5"/>
      <c r="AM6" s="5"/>
    </row>
    <row r="7" spans="2:39" ht="14.25" thickTop="1" x14ac:dyDescent="0.15">
      <c r="D7" s="2"/>
      <c r="E7" s="36">
        <v>9</v>
      </c>
      <c r="F7" s="36"/>
      <c r="G7" s="36"/>
      <c r="H7" s="36">
        <v>8</v>
      </c>
      <c r="I7" s="36"/>
      <c r="J7" s="36"/>
      <c r="K7" s="36">
        <v>7</v>
      </c>
      <c r="L7" s="36"/>
      <c r="M7" s="36">
        <v>6</v>
      </c>
      <c r="N7" s="36"/>
      <c r="O7" s="36"/>
      <c r="P7" s="36">
        <v>5</v>
      </c>
      <c r="Q7" s="36"/>
      <c r="R7" s="36"/>
      <c r="S7" s="36">
        <v>4</v>
      </c>
      <c r="T7" s="36"/>
      <c r="U7" s="36"/>
      <c r="V7" s="36">
        <v>3</v>
      </c>
      <c r="W7" s="36"/>
      <c r="X7" s="36"/>
      <c r="Y7" s="36">
        <v>2</v>
      </c>
      <c r="Z7" s="36"/>
      <c r="AA7" s="36"/>
      <c r="AB7" s="38">
        <v>1</v>
      </c>
      <c r="AC7" s="38"/>
      <c r="AD7" s="38"/>
      <c r="AE7" s="68"/>
      <c r="AF7" s="70"/>
      <c r="AG7" s="70"/>
      <c r="AH7" s="70"/>
      <c r="AI7" s="70"/>
      <c r="AJ7" s="70"/>
      <c r="AK7" s="70"/>
      <c r="AL7" s="71"/>
      <c r="AM7" s="5"/>
    </row>
    <row r="8" spans="2:39" ht="12" customHeight="1" x14ac:dyDescent="0.15">
      <c r="D8" s="2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9"/>
      <c r="AC8" s="39"/>
      <c r="AD8" s="39"/>
      <c r="AE8" s="69"/>
      <c r="AF8" s="46"/>
      <c r="AG8" s="46"/>
      <c r="AH8" s="46"/>
      <c r="AI8" s="46"/>
      <c r="AJ8" s="46"/>
      <c r="AK8" s="46"/>
      <c r="AL8" s="47"/>
      <c r="AM8" s="5"/>
    </row>
    <row r="9" spans="2:39" ht="12" customHeight="1" x14ac:dyDescent="0.15">
      <c r="D9" s="2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9"/>
      <c r="AC9" s="39"/>
      <c r="AD9" s="39"/>
      <c r="AE9" s="69"/>
      <c r="AF9" s="46"/>
      <c r="AG9" s="46"/>
      <c r="AH9" s="46"/>
      <c r="AI9" s="46"/>
      <c r="AJ9" s="46"/>
      <c r="AK9" s="46"/>
      <c r="AL9" s="47"/>
      <c r="AM9" s="5"/>
    </row>
    <row r="10" spans="2:39" x14ac:dyDescent="0.15">
      <c r="D10" s="2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9"/>
      <c r="AC10" s="39"/>
      <c r="AD10" s="39"/>
      <c r="AE10" s="69"/>
      <c r="AF10" s="46"/>
      <c r="AG10" s="46"/>
      <c r="AH10" s="46"/>
      <c r="AI10" s="46"/>
      <c r="AJ10" s="46"/>
      <c r="AK10" s="46"/>
      <c r="AL10" s="47"/>
      <c r="AM10" s="5"/>
    </row>
    <row r="11" spans="2:39" x14ac:dyDescent="0.15">
      <c r="D11" s="2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9"/>
      <c r="AC11" s="39"/>
      <c r="AD11" s="39"/>
      <c r="AE11" s="69"/>
      <c r="AF11" s="46"/>
      <c r="AG11" s="46"/>
      <c r="AH11" s="46"/>
      <c r="AI11" s="46"/>
      <c r="AJ11" s="46"/>
      <c r="AK11" s="46"/>
      <c r="AL11" s="47"/>
      <c r="AM11" s="5"/>
    </row>
    <row r="12" spans="2:39" ht="12.75" customHeight="1" x14ac:dyDescent="0.15">
      <c r="D12" s="2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69"/>
      <c r="AF12" s="46"/>
      <c r="AG12" s="46"/>
      <c r="AH12" s="46"/>
      <c r="AI12" s="46"/>
      <c r="AJ12" s="46"/>
      <c r="AK12" s="46"/>
      <c r="AL12" s="47"/>
      <c r="AM12" s="5"/>
    </row>
    <row r="13" spans="2:39" ht="12.75" customHeight="1" x14ac:dyDescent="0.15">
      <c r="D13" s="2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9"/>
      <c r="AF13" s="46"/>
      <c r="AG13" s="46"/>
      <c r="AH13" s="46"/>
      <c r="AI13" s="46"/>
      <c r="AJ13" s="46"/>
      <c r="AK13" s="46"/>
      <c r="AL13" s="47"/>
      <c r="AM13" s="5"/>
    </row>
    <row r="14" spans="2:39" ht="9.75" customHeight="1" x14ac:dyDescent="0.15">
      <c r="D14" s="2"/>
      <c r="E14" s="49">
        <v>33</v>
      </c>
      <c r="F14" s="50"/>
      <c r="G14" s="50"/>
      <c r="H14" s="51"/>
      <c r="I14" s="49">
        <v>26</v>
      </c>
      <c r="J14" s="50"/>
      <c r="K14" s="51"/>
      <c r="L14" s="58"/>
      <c r="M14" s="49">
        <v>25</v>
      </c>
      <c r="N14" s="50"/>
      <c r="O14" s="50"/>
      <c r="P14" s="51"/>
      <c r="Q14" s="49">
        <v>18</v>
      </c>
      <c r="R14" s="50"/>
      <c r="S14" s="50"/>
      <c r="T14" s="51"/>
      <c r="U14" s="81"/>
      <c r="V14" s="83"/>
      <c r="W14" s="49">
        <v>17</v>
      </c>
      <c r="X14" s="50"/>
      <c r="Y14" s="50"/>
      <c r="Z14" s="51"/>
      <c r="AA14" s="49">
        <v>10</v>
      </c>
      <c r="AB14" s="50"/>
      <c r="AC14" s="50"/>
      <c r="AD14" s="51"/>
      <c r="AE14" s="69"/>
      <c r="AF14" s="46"/>
      <c r="AG14" s="46"/>
      <c r="AH14" s="46"/>
      <c r="AI14" s="46"/>
      <c r="AJ14" s="46"/>
      <c r="AK14" s="46"/>
      <c r="AL14" s="47"/>
      <c r="AM14" s="5"/>
    </row>
    <row r="15" spans="2:39" ht="9.75" customHeight="1" x14ac:dyDescent="0.15">
      <c r="D15" s="2"/>
      <c r="E15" s="52"/>
      <c r="F15" s="53"/>
      <c r="G15" s="53"/>
      <c r="H15" s="54"/>
      <c r="I15" s="52"/>
      <c r="J15" s="53"/>
      <c r="K15" s="54"/>
      <c r="L15" s="58"/>
      <c r="M15" s="52"/>
      <c r="N15" s="53"/>
      <c r="O15" s="53"/>
      <c r="P15" s="54"/>
      <c r="Q15" s="52"/>
      <c r="R15" s="53"/>
      <c r="S15" s="53"/>
      <c r="T15" s="54"/>
      <c r="U15" s="81"/>
      <c r="V15" s="83"/>
      <c r="W15" s="52"/>
      <c r="X15" s="53"/>
      <c r="Y15" s="53"/>
      <c r="Z15" s="54"/>
      <c r="AA15" s="52"/>
      <c r="AB15" s="53"/>
      <c r="AC15" s="53"/>
      <c r="AD15" s="54"/>
      <c r="AE15" s="69"/>
      <c r="AF15" s="46"/>
      <c r="AG15" s="46"/>
      <c r="AH15" s="46"/>
      <c r="AI15" s="46"/>
      <c r="AJ15" s="46"/>
      <c r="AK15" s="46"/>
      <c r="AL15" s="47"/>
      <c r="AM15" s="5"/>
    </row>
    <row r="16" spans="2:39" ht="9.75" customHeight="1" x14ac:dyDescent="0.15">
      <c r="D16" s="2"/>
      <c r="E16" s="52"/>
      <c r="F16" s="53"/>
      <c r="G16" s="53"/>
      <c r="H16" s="54"/>
      <c r="I16" s="52"/>
      <c r="J16" s="53"/>
      <c r="K16" s="54"/>
      <c r="L16" s="58"/>
      <c r="M16" s="52"/>
      <c r="N16" s="53"/>
      <c r="O16" s="53"/>
      <c r="P16" s="54"/>
      <c r="Q16" s="52"/>
      <c r="R16" s="53"/>
      <c r="S16" s="53"/>
      <c r="T16" s="54"/>
      <c r="U16" s="81"/>
      <c r="V16" s="83"/>
      <c r="W16" s="52"/>
      <c r="X16" s="53"/>
      <c r="Y16" s="53"/>
      <c r="Z16" s="54"/>
      <c r="AA16" s="52"/>
      <c r="AB16" s="53"/>
      <c r="AC16" s="53"/>
      <c r="AD16" s="54"/>
      <c r="AE16" s="69"/>
      <c r="AF16" s="46"/>
      <c r="AG16" s="46"/>
      <c r="AH16" s="46"/>
      <c r="AI16" s="46"/>
      <c r="AJ16" s="46"/>
      <c r="AK16" s="46"/>
      <c r="AL16" s="47"/>
      <c r="AM16" s="5"/>
    </row>
    <row r="17" spans="4:39" ht="14.25" customHeight="1" x14ac:dyDescent="0.15">
      <c r="D17" s="2"/>
      <c r="E17" s="52"/>
      <c r="F17" s="53"/>
      <c r="G17" s="53"/>
      <c r="H17" s="54"/>
      <c r="I17" s="52"/>
      <c r="J17" s="53"/>
      <c r="K17" s="54"/>
      <c r="L17" s="58"/>
      <c r="M17" s="52"/>
      <c r="N17" s="53"/>
      <c r="O17" s="53"/>
      <c r="P17" s="54"/>
      <c r="Q17" s="52"/>
      <c r="R17" s="53"/>
      <c r="S17" s="53"/>
      <c r="T17" s="54"/>
      <c r="U17" s="81"/>
      <c r="V17" s="83"/>
      <c r="W17" s="55"/>
      <c r="X17" s="56"/>
      <c r="Y17" s="56"/>
      <c r="Z17" s="57"/>
      <c r="AA17" s="55"/>
      <c r="AB17" s="56"/>
      <c r="AC17" s="56"/>
      <c r="AD17" s="57"/>
      <c r="AE17" s="69"/>
      <c r="AF17" s="2"/>
      <c r="AG17" s="2"/>
      <c r="AH17" s="2"/>
      <c r="AI17" s="2"/>
      <c r="AJ17" s="2"/>
      <c r="AK17" s="2"/>
      <c r="AL17" s="2"/>
      <c r="AM17" s="2"/>
    </row>
    <row r="18" spans="4:39" ht="9.75" customHeight="1" x14ac:dyDescent="0.15">
      <c r="D18" s="2"/>
      <c r="E18" s="55"/>
      <c r="F18" s="56"/>
      <c r="G18" s="56"/>
      <c r="H18" s="57"/>
      <c r="I18" s="55"/>
      <c r="J18" s="56"/>
      <c r="K18" s="57"/>
      <c r="L18" s="58"/>
      <c r="M18" s="55"/>
      <c r="N18" s="56"/>
      <c r="O18" s="56"/>
      <c r="P18" s="57"/>
      <c r="Q18" s="55"/>
      <c r="R18" s="56"/>
      <c r="S18" s="56"/>
      <c r="T18" s="57"/>
      <c r="U18" s="81"/>
      <c r="V18" s="83"/>
      <c r="W18" s="59">
        <v>16</v>
      </c>
      <c r="X18" s="60"/>
      <c r="Y18" s="60"/>
      <c r="Z18" s="61"/>
      <c r="AA18" s="59">
        <v>11</v>
      </c>
      <c r="AB18" s="60"/>
      <c r="AC18" s="60"/>
      <c r="AD18" s="61"/>
      <c r="AE18" s="69"/>
      <c r="AF18" s="2"/>
      <c r="AG18" s="2"/>
      <c r="AH18" s="2"/>
      <c r="AI18" s="2"/>
      <c r="AJ18" s="2"/>
      <c r="AK18" s="2"/>
      <c r="AL18" s="2"/>
      <c r="AM18" s="2"/>
    </row>
    <row r="19" spans="4:39" x14ac:dyDescent="0.15">
      <c r="D19" s="2"/>
      <c r="E19" s="59">
        <v>32</v>
      </c>
      <c r="F19" s="60"/>
      <c r="G19" s="60"/>
      <c r="H19" s="61"/>
      <c r="I19" s="59">
        <v>27</v>
      </c>
      <c r="J19" s="60"/>
      <c r="K19" s="61"/>
      <c r="L19" s="58"/>
      <c r="M19" s="59">
        <v>24</v>
      </c>
      <c r="N19" s="60"/>
      <c r="O19" s="60"/>
      <c r="P19" s="61"/>
      <c r="Q19" s="59">
        <v>19</v>
      </c>
      <c r="R19" s="60"/>
      <c r="S19" s="60"/>
      <c r="T19" s="61"/>
      <c r="U19" s="81"/>
      <c r="V19" s="83"/>
      <c r="W19" s="62"/>
      <c r="X19" s="63"/>
      <c r="Y19" s="63"/>
      <c r="Z19" s="64"/>
      <c r="AA19" s="62"/>
      <c r="AB19" s="63"/>
      <c r="AC19" s="63"/>
      <c r="AD19" s="64"/>
      <c r="AE19" s="69"/>
      <c r="AF19" s="46"/>
      <c r="AG19" s="46"/>
      <c r="AH19" s="46"/>
      <c r="AI19" s="46"/>
      <c r="AJ19" s="46"/>
      <c r="AK19" s="46"/>
      <c r="AL19" s="46"/>
      <c r="AM19" s="46"/>
    </row>
    <row r="20" spans="4:39" ht="10.5" customHeight="1" x14ac:dyDescent="0.15">
      <c r="D20" s="2"/>
      <c r="E20" s="62"/>
      <c r="F20" s="63"/>
      <c r="G20" s="63"/>
      <c r="H20" s="64"/>
      <c r="I20" s="62"/>
      <c r="J20" s="63"/>
      <c r="K20" s="64"/>
      <c r="L20" s="58"/>
      <c r="M20" s="62"/>
      <c r="N20" s="63"/>
      <c r="O20" s="63"/>
      <c r="P20" s="64"/>
      <c r="Q20" s="62"/>
      <c r="R20" s="63"/>
      <c r="S20" s="63"/>
      <c r="T20" s="64"/>
      <c r="U20" s="81"/>
      <c r="V20" s="83"/>
      <c r="W20" s="62"/>
      <c r="X20" s="63"/>
      <c r="Y20" s="63"/>
      <c r="Z20" s="64"/>
      <c r="AA20" s="62"/>
      <c r="AB20" s="63"/>
      <c r="AC20" s="63"/>
      <c r="AD20" s="64"/>
      <c r="AE20" s="69"/>
      <c r="AF20" s="46"/>
      <c r="AG20" s="46"/>
      <c r="AH20" s="46"/>
      <c r="AI20" s="46"/>
      <c r="AJ20" s="46"/>
      <c r="AK20" s="46"/>
      <c r="AL20" s="46"/>
      <c r="AM20" s="46"/>
    </row>
    <row r="21" spans="4:39" ht="11.25" customHeight="1" x14ac:dyDescent="0.15">
      <c r="D21" s="2"/>
      <c r="E21" s="62"/>
      <c r="F21" s="63"/>
      <c r="G21" s="63"/>
      <c r="H21" s="64"/>
      <c r="I21" s="62"/>
      <c r="J21" s="63"/>
      <c r="K21" s="64"/>
      <c r="L21" s="58"/>
      <c r="M21" s="62"/>
      <c r="N21" s="63"/>
      <c r="O21" s="63"/>
      <c r="P21" s="64"/>
      <c r="Q21" s="62"/>
      <c r="R21" s="63"/>
      <c r="S21" s="63"/>
      <c r="T21" s="64"/>
      <c r="U21" s="81"/>
      <c r="V21" s="83"/>
      <c r="W21" s="65"/>
      <c r="X21" s="66"/>
      <c r="Y21" s="66"/>
      <c r="Z21" s="67"/>
      <c r="AA21" s="65"/>
      <c r="AB21" s="66"/>
      <c r="AC21" s="66"/>
      <c r="AD21" s="67"/>
      <c r="AE21" s="69"/>
      <c r="AF21" s="46"/>
      <c r="AG21" s="46"/>
      <c r="AH21" s="46"/>
      <c r="AI21" s="46"/>
      <c r="AJ21" s="46"/>
      <c r="AK21" s="46"/>
      <c r="AL21" s="46"/>
      <c r="AM21" s="46"/>
    </row>
    <row r="22" spans="4:39" x14ac:dyDescent="0.15">
      <c r="D22" s="2"/>
      <c r="E22" s="65"/>
      <c r="F22" s="66"/>
      <c r="G22" s="66"/>
      <c r="H22" s="67"/>
      <c r="I22" s="65"/>
      <c r="J22" s="66"/>
      <c r="K22" s="67"/>
      <c r="L22" s="58"/>
      <c r="M22" s="65"/>
      <c r="N22" s="66"/>
      <c r="O22" s="66"/>
      <c r="P22" s="67"/>
      <c r="Q22" s="65"/>
      <c r="R22" s="66"/>
      <c r="S22" s="66"/>
      <c r="T22" s="67"/>
      <c r="U22" s="81"/>
      <c r="V22" s="83"/>
      <c r="W22" s="59">
        <v>15</v>
      </c>
      <c r="X22" s="60"/>
      <c r="Y22" s="60"/>
      <c r="Z22" s="61"/>
      <c r="AA22" s="59">
        <v>12</v>
      </c>
      <c r="AB22" s="60"/>
      <c r="AC22" s="60"/>
      <c r="AD22" s="61"/>
      <c r="AE22" s="69"/>
      <c r="AF22" s="46"/>
      <c r="AG22" s="46"/>
      <c r="AH22" s="46"/>
      <c r="AI22" s="46"/>
      <c r="AJ22" s="46"/>
      <c r="AK22" s="46"/>
      <c r="AL22" s="46"/>
      <c r="AM22" s="46"/>
    </row>
    <row r="23" spans="4:39" x14ac:dyDescent="0.15">
      <c r="D23" s="2"/>
      <c r="E23" s="59">
        <v>31</v>
      </c>
      <c r="F23" s="60"/>
      <c r="G23" s="60"/>
      <c r="H23" s="61"/>
      <c r="I23" s="59">
        <v>28</v>
      </c>
      <c r="J23" s="60"/>
      <c r="K23" s="61"/>
      <c r="L23" s="58"/>
      <c r="M23" s="59">
        <v>23</v>
      </c>
      <c r="N23" s="60"/>
      <c r="O23" s="60"/>
      <c r="P23" s="61"/>
      <c r="Q23" s="59">
        <v>20</v>
      </c>
      <c r="R23" s="60"/>
      <c r="S23" s="60"/>
      <c r="T23" s="61"/>
      <c r="U23" s="81"/>
      <c r="V23" s="83"/>
      <c r="W23" s="62"/>
      <c r="X23" s="63"/>
      <c r="Y23" s="63"/>
      <c r="Z23" s="64"/>
      <c r="AA23" s="62"/>
      <c r="AB23" s="63"/>
      <c r="AC23" s="63"/>
      <c r="AD23" s="64"/>
      <c r="AE23" s="69"/>
      <c r="AF23" s="46"/>
      <c r="AG23" s="46"/>
      <c r="AH23" s="46"/>
      <c r="AI23" s="46"/>
      <c r="AJ23" s="46"/>
      <c r="AK23" s="46"/>
      <c r="AL23" s="46"/>
      <c r="AM23" s="46"/>
    </row>
    <row r="24" spans="4:39" ht="19.5" customHeight="1" x14ac:dyDescent="0.15">
      <c r="D24" s="2"/>
      <c r="E24" s="62"/>
      <c r="F24" s="63"/>
      <c r="G24" s="63"/>
      <c r="H24" s="64"/>
      <c r="I24" s="62"/>
      <c r="J24" s="63"/>
      <c r="K24" s="64"/>
      <c r="L24" s="58"/>
      <c r="M24" s="62"/>
      <c r="N24" s="63"/>
      <c r="O24" s="63"/>
      <c r="P24" s="64"/>
      <c r="Q24" s="62"/>
      <c r="R24" s="63"/>
      <c r="S24" s="63"/>
      <c r="T24" s="64"/>
      <c r="U24" s="81"/>
      <c r="V24" s="83"/>
      <c r="W24" s="65"/>
      <c r="X24" s="66"/>
      <c r="Y24" s="66"/>
      <c r="Z24" s="67"/>
      <c r="AA24" s="65"/>
      <c r="AB24" s="66"/>
      <c r="AC24" s="66"/>
      <c r="AD24" s="67"/>
      <c r="AE24" s="69"/>
      <c r="AF24" s="46"/>
      <c r="AG24" s="46"/>
      <c r="AH24" s="46"/>
      <c r="AI24" s="46"/>
      <c r="AJ24" s="46"/>
      <c r="AK24" s="46"/>
      <c r="AL24" s="46"/>
      <c r="AM24" s="46"/>
    </row>
    <row r="25" spans="4:39" ht="19.5" customHeight="1" x14ac:dyDescent="0.15">
      <c r="D25" s="2"/>
      <c r="E25" s="62"/>
      <c r="F25" s="63"/>
      <c r="G25" s="63"/>
      <c r="H25" s="64"/>
      <c r="I25" s="62"/>
      <c r="J25" s="63"/>
      <c r="K25" s="64"/>
      <c r="L25" s="58"/>
      <c r="M25" s="62"/>
      <c r="N25" s="63"/>
      <c r="O25" s="63"/>
      <c r="P25" s="64"/>
      <c r="Q25" s="62"/>
      <c r="R25" s="63"/>
      <c r="S25" s="63"/>
      <c r="T25" s="64"/>
      <c r="U25" s="81"/>
      <c r="V25" s="83"/>
      <c r="W25" s="49">
        <v>14</v>
      </c>
      <c r="X25" s="50"/>
      <c r="Y25" s="50"/>
      <c r="Z25" s="51"/>
      <c r="AA25" s="49">
        <v>13</v>
      </c>
      <c r="AB25" s="50"/>
      <c r="AC25" s="50"/>
      <c r="AD25" s="51"/>
      <c r="AE25" s="69"/>
      <c r="AF25" s="46"/>
      <c r="AG25" s="46"/>
      <c r="AH25" s="46"/>
      <c r="AI25" s="46"/>
      <c r="AJ25" s="46"/>
      <c r="AK25" s="46"/>
      <c r="AL25" s="46"/>
      <c r="AM25" s="46"/>
    </row>
    <row r="26" spans="4:39" x14ac:dyDescent="0.15">
      <c r="D26" s="2"/>
      <c r="E26" s="49">
        <v>30</v>
      </c>
      <c r="F26" s="50"/>
      <c r="G26" s="50"/>
      <c r="H26" s="51"/>
      <c r="I26" s="49">
        <v>29</v>
      </c>
      <c r="J26" s="50"/>
      <c r="K26" s="51"/>
      <c r="L26" s="58"/>
      <c r="M26" s="49">
        <v>22</v>
      </c>
      <c r="N26" s="50"/>
      <c r="O26" s="50"/>
      <c r="P26" s="51"/>
      <c r="Q26" s="49">
        <v>21</v>
      </c>
      <c r="R26" s="50"/>
      <c r="S26" s="50"/>
      <c r="T26" s="51"/>
      <c r="U26" s="81"/>
      <c r="V26" s="83"/>
      <c r="W26" s="52"/>
      <c r="X26" s="53"/>
      <c r="Y26" s="53"/>
      <c r="Z26" s="54"/>
      <c r="AA26" s="52"/>
      <c r="AB26" s="53"/>
      <c r="AC26" s="53"/>
      <c r="AD26" s="54"/>
      <c r="AE26" s="69"/>
      <c r="AF26" s="46"/>
      <c r="AG26" s="46"/>
      <c r="AH26" s="46"/>
      <c r="AI26" s="46"/>
      <c r="AJ26" s="46"/>
      <c r="AK26" s="46"/>
      <c r="AL26" s="46"/>
      <c r="AM26" s="46"/>
    </row>
    <row r="27" spans="4:39" ht="6.75" customHeight="1" x14ac:dyDescent="0.15">
      <c r="D27" s="2"/>
      <c r="E27" s="52"/>
      <c r="F27" s="53"/>
      <c r="G27" s="53"/>
      <c r="H27" s="54"/>
      <c r="I27" s="52"/>
      <c r="J27" s="53"/>
      <c r="K27" s="54"/>
      <c r="L27" s="58"/>
      <c r="M27" s="52"/>
      <c r="N27" s="53"/>
      <c r="O27" s="53"/>
      <c r="P27" s="54"/>
      <c r="Q27" s="52"/>
      <c r="R27" s="53"/>
      <c r="S27" s="53"/>
      <c r="T27" s="54"/>
      <c r="U27" s="81"/>
      <c r="V27" s="82"/>
      <c r="W27" s="55"/>
      <c r="X27" s="56"/>
      <c r="Y27" s="56"/>
      <c r="Z27" s="57"/>
      <c r="AA27" s="55"/>
      <c r="AB27" s="56"/>
      <c r="AC27" s="56"/>
      <c r="AD27" s="57"/>
      <c r="AE27" s="2"/>
      <c r="AF27" s="46"/>
      <c r="AG27" s="46"/>
      <c r="AH27" s="46"/>
      <c r="AI27" s="46"/>
      <c r="AJ27" s="46"/>
      <c r="AK27" s="46"/>
      <c r="AL27" s="46"/>
      <c r="AM27" s="46"/>
    </row>
    <row r="28" spans="4:39" ht="21" customHeight="1" x14ac:dyDescent="0.15">
      <c r="D28" s="2"/>
      <c r="E28" s="52"/>
      <c r="F28" s="53"/>
      <c r="G28" s="53"/>
      <c r="H28" s="54"/>
      <c r="I28" s="52"/>
      <c r="J28" s="53"/>
      <c r="K28" s="54"/>
      <c r="L28" s="58"/>
      <c r="M28" s="52"/>
      <c r="N28" s="53"/>
      <c r="O28" s="53"/>
      <c r="P28" s="54"/>
      <c r="Q28" s="52"/>
      <c r="R28" s="53"/>
      <c r="S28" s="53"/>
      <c r="T28" s="54"/>
      <c r="U28" s="81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</row>
    <row r="29" spans="4:39" ht="10.5" customHeight="1" x14ac:dyDescent="0.15">
      <c r="D29" s="2"/>
      <c r="E29" s="55"/>
      <c r="F29" s="56"/>
      <c r="G29" s="56"/>
      <c r="H29" s="57"/>
      <c r="I29" s="55"/>
      <c r="J29" s="56"/>
      <c r="K29" s="57"/>
      <c r="L29" s="2"/>
      <c r="M29" s="55"/>
      <c r="N29" s="56"/>
      <c r="O29" s="56"/>
      <c r="P29" s="57"/>
      <c r="Q29" s="55"/>
      <c r="R29" s="56"/>
      <c r="S29" s="56"/>
      <c r="T29" s="57"/>
      <c r="U29" s="81"/>
      <c r="V29" s="82"/>
      <c r="W29" s="84" t="s">
        <v>17</v>
      </c>
      <c r="X29" s="85"/>
      <c r="Y29" s="85"/>
      <c r="Z29" s="85"/>
      <c r="AA29" s="85"/>
      <c r="AB29" s="85"/>
      <c r="AC29" s="85"/>
      <c r="AD29" s="85"/>
      <c r="AE29" s="86"/>
      <c r="AF29" s="90" t="s">
        <v>18</v>
      </c>
      <c r="AG29" s="90"/>
      <c r="AH29" s="90"/>
      <c r="AI29" s="90"/>
      <c r="AJ29" s="90"/>
      <c r="AK29" s="90"/>
      <c r="AL29" s="90"/>
      <c r="AM29" s="90"/>
    </row>
    <row r="30" spans="4:39" ht="22.5" customHeight="1" x14ac:dyDescent="0.15">
      <c r="D30" s="2"/>
      <c r="E30" s="91" t="s">
        <v>7</v>
      </c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2"/>
      <c r="W30" s="87"/>
      <c r="X30" s="88"/>
      <c r="Y30" s="88"/>
      <c r="Z30" s="88"/>
      <c r="AA30" s="88"/>
      <c r="AB30" s="88"/>
      <c r="AC30" s="88"/>
      <c r="AD30" s="88"/>
      <c r="AE30" s="89"/>
      <c r="AF30" s="90"/>
      <c r="AG30" s="90"/>
      <c r="AH30" s="90"/>
      <c r="AI30" s="90"/>
      <c r="AJ30" s="90"/>
      <c r="AK30" s="90"/>
      <c r="AL30" s="90"/>
      <c r="AM30" s="90"/>
    </row>
    <row r="31" spans="4:39" ht="11.25" customHeight="1" x14ac:dyDescent="0.15">
      <c r="D31" s="2"/>
      <c r="E31" s="94"/>
      <c r="F31" s="7"/>
      <c r="G31" s="103" t="s">
        <v>19</v>
      </c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4"/>
      <c r="W31" s="8"/>
      <c r="X31" s="9"/>
      <c r="Y31" s="9"/>
      <c r="Z31" s="9"/>
      <c r="AA31" s="9"/>
      <c r="AB31" s="9"/>
      <c r="AC31" s="9"/>
      <c r="AD31" s="9"/>
      <c r="AE31" s="10"/>
      <c r="AF31" s="90"/>
      <c r="AG31" s="90"/>
      <c r="AH31" s="90"/>
      <c r="AI31" s="90"/>
      <c r="AJ31" s="90"/>
      <c r="AK31" s="90"/>
      <c r="AL31" s="90"/>
      <c r="AM31" s="90"/>
    </row>
    <row r="32" spans="4:39" ht="9" customHeight="1" x14ac:dyDescent="0.15">
      <c r="D32" s="2"/>
      <c r="E32" s="94"/>
      <c r="F32" s="11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6"/>
      <c r="W32" s="8"/>
      <c r="X32" s="88" t="s">
        <v>20</v>
      </c>
      <c r="Y32" s="88"/>
      <c r="Z32" s="88"/>
      <c r="AA32" s="88"/>
      <c r="AB32" s="88"/>
      <c r="AC32" s="88"/>
      <c r="AD32" s="9"/>
      <c r="AE32" s="10"/>
      <c r="AF32" s="90"/>
      <c r="AG32" s="90"/>
      <c r="AH32" s="90"/>
      <c r="AI32" s="90"/>
      <c r="AJ32" s="90"/>
      <c r="AK32" s="90"/>
      <c r="AL32" s="90"/>
      <c r="AM32" s="90"/>
    </row>
    <row r="33" spans="2:39" x14ac:dyDescent="0.15">
      <c r="D33" s="2"/>
      <c r="E33" s="94"/>
      <c r="F33" s="12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8"/>
      <c r="W33" s="13"/>
      <c r="X33" s="93"/>
      <c r="Y33" s="93"/>
      <c r="Z33" s="93"/>
      <c r="AA33" s="93"/>
      <c r="AB33" s="93"/>
      <c r="AC33" s="93"/>
      <c r="AD33" s="14"/>
      <c r="AE33" s="15"/>
      <c r="AF33" s="90"/>
      <c r="AG33" s="90"/>
      <c r="AH33" s="90"/>
      <c r="AI33" s="90"/>
      <c r="AJ33" s="90"/>
      <c r="AK33" s="90"/>
      <c r="AL33" s="90"/>
      <c r="AM33" s="90"/>
    </row>
    <row r="34" spans="2:39" ht="8.25" customHeight="1" x14ac:dyDescent="0.15">
      <c r="D34" s="2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2:39" x14ac:dyDescent="0.15">
      <c r="D35" s="147" t="s">
        <v>2</v>
      </c>
      <c r="E35" s="147"/>
      <c r="F35" s="147"/>
      <c r="G35" s="147"/>
      <c r="H35" s="147"/>
      <c r="I35" s="22" t="s">
        <v>10</v>
      </c>
      <c r="J35" s="23" t="s">
        <v>11</v>
      </c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</row>
    <row r="36" spans="2:39" ht="14.25" thickBot="1" x14ac:dyDescent="0.2">
      <c r="D36" s="148"/>
      <c r="E36" s="148"/>
      <c r="F36" s="148"/>
      <c r="G36" s="148"/>
      <c r="H36" s="148"/>
      <c r="I36" s="22" t="s">
        <v>10</v>
      </c>
      <c r="J36" s="23" t="s">
        <v>12</v>
      </c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</row>
    <row r="37" spans="2:39" ht="14.25" thickBot="1" x14ac:dyDescent="0.2">
      <c r="B37" s="112" t="s">
        <v>21</v>
      </c>
      <c r="C37" s="113"/>
      <c r="D37" s="113"/>
      <c r="E37" s="98" t="s">
        <v>3</v>
      </c>
      <c r="F37" s="98"/>
      <c r="G37" s="98"/>
      <c r="H37" s="98"/>
      <c r="I37" s="98" t="s">
        <v>4</v>
      </c>
      <c r="J37" s="98"/>
      <c r="K37" s="98"/>
      <c r="L37" s="98" t="s">
        <v>5</v>
      </c>
      <c r="M37" s="98"/>
      <c r="N37" s="98"/>
      <c r="O37" s="98"/>
      <c r="P37" s="72" t="s">
        <v>8</v>
      </c>
      <c r="Q37" s="73"/>
      <c r="R37" s="73"/>
      <c r="S37" s="73"/>
      <c r="T37" s="73"/>
      <c r="U37" s="73"/>
      <c r="V37" s="102"/>
      <c r="W37" s="98" t="s">
        <v>6</v>
      </c>
      <c r="X37" s="98"/>
      <c r="Y37" s="98"/>
      <c r="Z37" s="98"/>
      <c r="AA37" s="98"/>
      <c r="AB37" s="98"/>
      <c r="AC37" s="98"/>
      <c r="AD37" s="98"/>
      <c r="AE37" s="98"/>
      <c r="AF37" s="72" t="s">
        <v>9</v>
      </c>
      <c r="AG37" s="73"/>
      <c r="AH37" s="73"/>
      <c r="AI37" s="73"/>
      <c r="AJ37" s="73"/>
      <c r="AK37" s="73"/>
      <c r="AL37" s="73"/>
      <c r="AM37" s="74"/>
    </row>
    <row r="38" spans="2:39" x14ac:dyDescent="0.15">
      <c r="B38" s="109">
        <v>1</v>
      </c>
      <c r="C38" s="110"/>
      <c r="D38" s="111"/>
      <c r="E38" s="114">
        <v>252</v>
      </c>
      <c r="F38" s="115"/>
      <c r="G38" s="115"/>
      <c r="H38" s="116"/>
      <c r="I38" s="95">
        <v>76.2</v>
      </c>
      <c r="J38" s="96"/>
      <c r="K38" s="97"/>
      <c r="L38" s="99">
        <v>16500</v>
      </c>
      <c r="M38" s="100"/>
      <c r="N38" s="100"/>
      <c r="O38" s="101"/>
      <c r="P38" s="75">
        <f>+E38*L38</f>
        <v>4158000</v>
      </c>
      <c r="Q38" s="76"/>
      <c r="R38" s="76"/>
      <c r="S38" s="76"/>
      <c r="T38" s="76"/>
      <c r="U38" s="76"/>
      <c r="V38" s="77"/>
      <c r="W38" s="75">
        <v>194700</v>
      </c>
      <c r="X38" s="76"/>
      <c r="Y38" s="76"/>
      <c r="Z38" s="76"/>
      <c r="AA38" s="76"/>
      <c r="AB38" s="76"/>
      <c r="AC38" s="76"/>
      <c r="AD38" s="76"/>
      <c r="AE38" s="77"/>
      <c r="AF38" s="78">
        <f>+P38+W38</f>
        <v>4352700</v>
      </c>
      <c r="AG38" s="79"/>
      <c r="AH38" s="79"/>
      <c r="AI38" s="79"/>
      <c r="AJ38" s="79"/>
      <c r="AK38" s="79"/>
      <c r="AL38" s="79"/>
      <c r="AM38" s="80"/>
    </row>
    <row r="39" spans="2:39" x14ac:dyDescent="0.15">
      <c r="B39" s="24">
        <v>2</v>
      </c>
      <c r="C39" s="25"/>
      <c r="D39" s="26"/>
      <c r="E39" s="27">
        <v>252</v>
      </c>
      <c r="F39" s="28"/>
      <c r="G39" s="28"/>
      <c r="H39" s="29"/>
      <c r="I39" s="30">
        <v>76.2</v>
      </c>
      <c r="J39" s="31"/>
      <c r="K39" s="32"/>
      <c r="L39" s="33">
        <v>15700</v>
      </c>
      <c r="M39" s="34"/>
      <c r="N39" s="34"/>
      <c r="O39" s="35"/>
      <c r="P39" s="33">
        <f t="shared" ref="P39:P70" si="0">+E39*L39</f>
        <v>3956400</v>
      </c>
      <c r="Q39" s="34"/>
      <c r="R39" s="34"/>
      <c r="S39" s="34"/>
      <c r="T39" s="34"/>
      <c r="U39" s="34"/>
      <c r="V39" s="35"/>
      <c r="W39" s="33">
        <v>194700</v>
      </c>
      <c r="X39" s="34"/>
      <c r="Y39" s="34"/>
      <c r="Z39" s="34"/>
      <c r="AA39" s="34"/>
      <c r="AB39" s="34"/>
      <c r="AC39" s="34"/>
      <c r="AD39" s="34"/>
      <c r="AE39" s="35"/>
      <c r="AF39" s="117">
        <f t="shared" ref="AF39:AF70" si="1">+P39+W39</f>
        <v>4151100</v>
      </c>
      <c r="AG39" s="118"/>
      <c r="AH39" s="118"/>
      <c r="AI39" s="118"/>
      <c r="AJ39" s="118"/>
      <c r="AK39" s="118"/>
      <c r="AL39" s="118"/>
      <c r="AM39" s="119"/>
    </row>
    <row r="40" spans="2:39" x14ac:dyDescent="0.15">
      <c r="B40" s="24">
        <v>3</v>
      </c>
      <c r="C40" s="25"/>
      <c r="D40" s="26"/>
      <c r="E40" s="27">
        <v>252</v>
      </c>
      <c r="F40" s="28"/>
      <c r="G40" s="28"/>
      <c r="H40" s="29"/>
      <c r="I40" s="30">
        <v>76.2</v>
      </c>
      <c r="J40" s="31"/>
      <c r="K40" s="32"/>
      <c r="L40" s="33">
        <v>15700</v>
      </c>
      <c r="M40" s="34"/>
      <c r="N40" s="34"/>
      <c r="O40" s="35"/>
      <c r="P40" s="33">
        <f t="shared" si="0"/>
        <v>3956400</v>
      </c>
      <c r="Q40" s="34"/>
      <c r="R40" s="34"/>
      <c r="S40" s="34"/>
      <c r="T40" s="34"/>
      <c r="U40" s="34"/>
      <c r="V40" s="35"/>
      <c r="W40" s="33">
        <v>194700</v>
      </c>
      <c r="X40" s="34"/>
      <c r="Y40" s="34"/>
      <c r="Z40" s="34"/>
      <c r="AA40" s="34"/>
      <c r="AB40" s="34"/>
      <c r="AC40" s="34"/>
      <c r="AD40" s="34"/>
      <c r="AE40" s="35"/>
      <c r="AF40" s="117">
        <f t="shared" si="1"/>
        <v>4151100</v>
      </c>
      <c r="AG40" s="118"/>
      <c r="AH40" s="118"/>
      <c r="AI40" s="118"/>
      <c r="AJ40" s="118"/>
      <c r="AK40" s="118"/>
      <c r="AL40" s="118"/>
      <c r="AM40" s="119"/>
    </row>
    <row r="41" spans="2:39" x14ac:dyDescent="0.15">
      <c r="B41" s="24">
        <v>4</v>
      </c>
      <c r="C41" s="25"/>
      <c r="D41" s="26"/>
      <c r="E41" s="27">
        <v>252</v>
      </c>
      <c r="F41" s="28"/>
      <c r="G41" s="28"/>
      <c r="H41" s="29"/>
      <c r="I41" s="30">
        <v>76.2</v>
      </c>
      <c r="J41" s="31"/>
      <c r="K41" s="32"/>
      <c r="L41" s="33">
        <v>15700</v>
      </c>
      <c r="M41" s="34"/>
      <c r="N41" s="34"/>
      <c r="O41" s="35"/>
      <c r="P41" s="33">
        <f t="shared" si="0"/>
        <v>3956400</v>
      </c>
      <c r="Q41" s="34"/>
      <c r="R41" s="34"/>
      <c r="S41" s="34"/>
      <c r="T41" s="34"/>
      <c r="U41" s="34"/>
      <c r="V41" s="35"/>
      <c r="W41" s="33">
        <v>194700</v>
      </c>
      <c r="X41" s="34"/>
      <c r="Y41" s="34"/>
      <c r="Z41" s="34"/>
      <c r="AA41" s="34"/>
      <c r="AB41" s="34"/>
      <c r="AC41" s="34"/>
      <c r="AD41" s="34"/>
      <c r="AE41" s="35"/>
      <c r="AF41" s="117">
        <f t="shared" si="1"/>
        <v>4151100</v>
      </c>
      <c r="AG41" s="118"/>
      <c r="AH41" s="118"/>
      <c r="AI41" s="118"/>
      <c r="AJ41" s="118"/>
      <c r="AK41" s="118"/>
      <c r="AL41" s="118"/>
      <c r="AM41" s="119"/>
    </row>
    <row r="42" spans="2:39" x14ac:dyDescent="0.15">
      <c r="B42" s="24">
        <v>5</v>
      </c>
      <c r="C42" s="25"/>
      <c r="D42" s="26"/>
      <c r="E42" s="27">
        <v>252</v>
      </c>
      <c r="F42" s="28"/>
      <c r="G42" s="28"/>
      <c r="H42" s="29"/>
      <c r="I42" s="30">
        <v>76.2</v>
      </c>
      <c r="J42" s="31"/>
      <c r="K42" s="32"/>
      <c r="L42" s="33">
        <v>15700</v>
      </c>
      <c r="M42" s="34"/>
      <c r="N42" s="34"/>
      <c r="O42" s="35"/>
      <c r="P42" s="33">
        <f t="shared" si="0"/>
        <v>3956400</v>
      </c>
      <c r="Q42" s="34"/>
      <c r="R42" s="34"/>
      <c r="S42" s="34"/>
      <c r="T42" s="34"/>
      <c r="U42" s="34"/>
      <c r="V42" s="35"/>
      <c r="W42" s="33">
        <v>194700</v>
      </c>
      <c r="X42" s="34"/>
      <c r="Y42" s="34"/>
      <c r="Z42" s="34"/>
      <c r="AA42" s="34"/>
      <c r="AB42" s="34"/>
      <c r="AC42" s="34"/>
      <c r="AD42" s="34"/>
      <c r="AE42" s="35"/>
      <c r="AF42" s="117">
        <f t="shared" si="1"/>
        <v>4151100</v>
      </c>
      <c r="AG42" s="118"/>
      <c r="AH42" s="118"/>
      <c r="AI42" s="118"/>
      <c r="AJ42" s="118"/>
      <c r="AK42" s="118"/>
      <c r="AL42" s="118"/>
      <c r="AM42" s="119"/>
    </row>
    <row r="43" spans="2:39" x14ac:dyDescent="0.15">
      <c r="B43" s="24">
        <v>6</v>
      </c>
      <c r="C43" s="25"/>
      <c r="D43" s="26"/>
      <c r="E43" s="27">
        <v>252</v>
      </c>
      <c r="F43" s="28"/>
      <c r="G43" s="28"/>
      <c r="H43" s="29"/>
      <c r="I43" s="30">
        <v>76.2</v>
      </c>
      <c r="J43" s="31"/>
      <c r="K43" s="32"/>
      <c r="L43" s="33">
        <v>15700</v>
      </c>
      <c r="M43" s="34"/>
      <c r="N43" s="34"/>
      <c r="O43" s="35"/>
      <c r="P43" s="33">
        <f t="shared" si="0"/>
        <v>3956400</v>
      </c>
      <c r="Q43" s="34"/>
      <c r="R43" s="34"/>
      <c r="S43" s="34"/>
      <c r="T43" s="34"/>
      <c r="U43" s="34"/>
      <c r="V43" s="35"/>
      <c r="W43" s="33">
        <v>194700</v>
      </c>
      <c r="X43" s="34"/>
      <c r="Y43" s="34"/>
      <c r="Z43" s="34"/>
      <c r="AA43" s="34"/>
      <c r="AB43" s="34"/>
      <c r="AC43" s="34"/>
      <c r="AD43" s="34"/>
      <c r="AE43" s="35"/>
      <c r="AF43" s="117">
        <f t="shared" si="1"/>
        <v>4151100</v>
      </c>
      <c r="AG43" s="118"/>
      <c r="AH43" s="118"/>
      <c r="AI43" s="118"/>
      <c r="AJ43" s="118"/>
      <c r="AK43" s="118"/>
      <c r="AL43" s="118"/>
      <c r="AM43" s="119"/>
    </row>
    <row r="44" spans="2:39" x14ac:dyDescent="0.15">
      <c r="B44" s="24">
        <v>7</v>
      </c>
      <c r="C44" s="25"/>
      <c r="D44" s="26"/>
      <c r="E44" s="27">
        <v>252</v>
      </c>
      <c r="F44" s="28"/>
      <c r="G44" s="28"/>
      <c r="H44" s="29"/>
      <c r="I44" s="30">
        <v>76.2</v>
      </c>
      <c r="J44" s="31"/>
      <c r="K44" s="32"/>
      <c r="L44" s="33">
        <v>15700</v>
      </c>
      <c r="M44" s="34"/>
      <c r="N44" s="34"/>
      <c r="O44" s="35"/>
      <c r="P44" s="33">
        <f t="shared" si="0"/>
        <v>3956400</v>
      </c>
      <c r="Q44" s="34"/>
      <c r="R44" s="34"/>
      <c r="S44" s="34"/>
      <c r="T44" s="34"/>
      <c r="U44" s="34"/>
      <c r="V44" s="35"/>
      <c r="W44" s="33">
        <v>194700</v>
      </c>
      <c r="X44" s="34"/>
      <c r="Y44" s="34"/>
      <c r="Z44" s="34"/>
      <c r="AA44" s="34"/>
      <c r="AB44" s="34"/>
      <c r="AC44" s="34"/>
      <c r="AD44" s="34"/>
      <c r="AE44" s="35"/>
      <c r="AF44" s="117">
        <f t="shared" si="1"/>
        <v>4151100</v>
      </c>
      <c r="AG44" s="118"/>
      <c r="AH44" s="118"/>
      <c r="AI44" s="118"/>
      <c r="AJ44" s="118"/>
      <c r="AK44" s="118"/>
      <c r="AL44" s="118"/>
      <c r="AM44" s="119"/>
    </row>
    <row r="45" spans="2:39" x14ac:dyDescent="0.15">
      <c r="B45" s="24">
        <v>8</v>
      </c>
      <c r="C45" s="25"/>
      <c r="D45" s="26"/>
      <c r="E45" s="27">
        <v>252</v>
      </c>
      <c r="F45" s="28"/>
      <c r="G45" s="28"/>
      <c r="H45" s="29"/>
      <c r="I45" s="30">
        <v>76.2</v>
      </c>
      <c r="J45" s="31"/>
      <c r="K45" s="32"/>
      <c r="L45" s="33">
        <v>15700</v>
      </c>
      <c r="M45" s="34"/>
      <c r="N45" s="34"/>
      <c r="O45" s="35"/>
      <c r="P45" s="33">
        <f t="shared" si="0"/>
        <v>3956400</v>
      </c>
      <c r="Q45" s="34"/>
      <c r="R45" s="34"/>
      <c r="S45" s="34"/>
      <c r="T45" s="34"/>
      <c r="U45" s="34"/>
      <c r="V45" s="35"/>
      <c r="W45" s="33">
        <v>194700</v>
      </c>
      <c r="X45" s="34"/>
      <c r="Y45" s="34"/>
      <c r="Z45" s="34"/>
      <c r="AA45" s="34"/>
      <c r="AB45" s="34"/>
      <c r="AC45" s="34"/>
      <c r="AD45" s="34"/>
      <c r="AE45" s="35"/>
      <c r="AF45" s="117">
        <f t="shared" si="1"/>
        <v>4151100</v>
      </c>
      <c r="AG45" s="118"/>
      <c r="AH45" s="118"/>
      <c r="AI45" s="118"/>
      <c r="AJ45" s="118"/>
      <c r="AK45" s="118"/>
      <c r="AL45" s="118"/>
      <c r="AM45" s="119"/>
    </row>
    <row r="46" spans="2:39" ht="14.25" thickBot="1" x14ac:dyDescent="0.2">
      <c r="B46" s="126">
        <v>9</v>
      </c>
      <c r="C46" s="127"/>
      <c r="D46" s="128"/>
      <c r="E46" s="129">
        <v>252.1</v>
      </c>
      <c r="F46" s="130"/>
      <c r="G46" s="130"/>
      <c r="H46" s="131"/>
      <c r="I46" s="132">
        <v>76.2</v>
      </c>
      <c r="J46" s="133"/>
      <c r="K46" s="134"/>
      <c r="L46" s="120">
        <v>15700</v>
      </c>
      <c r="M46" s="121"/>
      <c r="N46" s="121"/>
      <c r="O46" s="122"/>
      <c r="P46" s="120">
        <f t="shared" si="0"/>
        <v>3957970</v>
      </c>
      <c r="Q46" s="121"/>
      <c r="R46" s="121"/>
      <c r="S46" s="121"/>
      <c r="T46" s="121"/>
      <c r="U46" s="121"/>
      <c r="V46" s="122"/>
      <c r="W46" s="120">
        <v>194700</v>
      </c>
      <c r="X46" s="121"/>
      <c r="Y46" s="121"/>
      <c r="Z46" s="121"/>
      <c r="AA46" s="121"/>
      <c r="AB46" s="121"/>
      <c r="AC46" s="121"/>
      <c r="AD46" s="121"/>
      <c r="AE46" s="122"/>
      <c r="AF46" s="123">
        <f t="shared" si="1"/>
        <v>4152670</v>
      </c>
      <c r="AG46" s="124"/>
      <c r="AH46" s="124"/>
      <c r="AI46" s="124"/>
      <c r="AJ46" s="124"/>
      <c r="AK46" s="124"/>
      <c r="AL46" s="124"/>
      <c r="AM46" s="125"/>
    </row>
    <row r="47" spans="2:39" x14ac:dyDescent="0.15">
      <c r="B47" s="109">
        <v>10</v>
      </c>
      <c r="C47" s="110"/>
      <c r="D47" s="111"/>
      <c r="E47" s="114">
        <v>234.96</v>
      </c>
      <c r="F47" s="115"/>
      <c r="G47" s="115"/>
      <c r="H47" s="116"/>
      <c r="I47" s="95">
        <v>70.8</v>
      </c>
      <c r="J47" s="96"/>
      <c r="K47" s="97"/>
      <c r="L47" s="99">
        <v>16500</v>
      </c>
      <c r="M47" s="100"/>
      <c r="N47" s="100"/>
      <c r="O47" s="101"/>
      <c r="P47" s="75">
        <f t="shared" si="0"/>
        <v>3876840</v>
      </c>
      <c r="Q47" s="76"/>
      <c r="R47" s="76"/>
      <c r="S47" s="76"/>
      <c r="T47" s="76"/>
      <c r="U47" s="76"/>
      <c r="V47" s="77"/>
      <c r="W47" s="75">
        <v>194700</v>
      </c>
      <c r="X47" s="76"/>
      <c r="Y47" s="76"/>
      <c r="Z47" s="76"/>
      <c r="AA47" s="76"/>
      <c r="AB47" s="76"/>
      <c r="AC47" s="76"/>
      <c r="AD47" s="76"/>
      <c r="AE47" s="77"/>
      <c r="AF47" s="78">
        <f t="shared" si="1"/>
        <v>4071540</v>
      </c>
      <c r="AG47" s="79"/>
      <c r="AH47" s="79"/>
      <c r="AI47" s="79"/>
      <c r="AJ47" s="79"/>
      <c r="AK47" s="79"/>
      <c r="AL47" s="79"/>
      <c r="AM47" s="80"/>
    </row>
    <row r="48" spans="2:39" x14ac:dyDescent="0.15">
      <c r="B48" s="24">
        <v>11</v>
      </c>
      <c r="C48" s="25"/>
      <c r="D48" s="26"/>
      <c r="E48" s="27">
        <v>234.96</v>
      </c>
      <c r="F48" s="28"/>
      <c r="G48" s="28"/>
      <c r="H48" s="29"/>
      <c r="I48" s="30">
        <v>70.8</v>
      </c>
      <c r="J48" s="31"/>
      <c r="K48" s="32"/>
      <c r="L48" s="33">
        <v>15700</v>
      </c>
      <c r="M48" s="34"/>
      <c r="N48" s="34"/>
      <c r="O48" s="35"/>
      <c r="P48" s="33">
        <f t="shared" si="0"/>
        <v>3688872</v>
      </c>
      <c r="Q48" s="34"/>
      <c r="R48" s="34"/>
      <c r="S48" s="34"/>
      <c r="T48" s="34"/>
      <c r="U48" s="34"/>
      <c r="V48" s="35"/>
      <c r="W48" s="33">
        <v>194700</v>
      </c>
      <c r="X48" s="34"/>
      <c r="Y48" s="34"/>
      <c r="Z48" s="34"/>
      <c r="AA48" s="34"/>
      <c r="AB48" s="34"/>
      <c r="AC48" s="34"/>
      <c r="AD48" s="34"/>
      <c r="AE48" s="35"/>
      <c r="AF48" s="117">
        <f t="shared" si="1"/>
        <v>3883572</v>
      </c>
      <c r="AG48" s="118"/>
      <c r="AH48" s="118"/>
      <c r="AI48" s="118"/>
      <c r="AJ48" s="118"/>
      <c r="AK48" s="118"/>
      <c r="AL48" s="118"/>
      <c r="AM48" s="119"/>
    </row>
    <row r="49" spans="2:39" x14ac:dyDescent="0.15">
      <c r="B49" s="24">
        <v>12</v>
      </c>
      <c r="C49" s="25"/>
      <c r="D49" s="26"/>
      <c r="E49" s="27">
        <v>234.96</v>
      </c>
      <c r="F49" s="28"/>
      <c r="G49" s="28"/>
      <c r="H49" s="29"/>
      <c r="I49" s="30">
        <v>70.8</v>
      </c>
      <c r="J49" s="31"/>
      <c r="K49" s="32"/>
      <c r="L49" s="33">
        <v>15700</v>
      </c>
      <c r="M49" s="34"/>
      <c r="N49" s="34"/>
      <c r="O49" s="35"/>
      <c r="P49" s="33">
        <f t="shared" si="0"/>
        <v>3688872</v>
      </c>
      <c r="Q49" s="34"/>
      <c r="R49" s="34"/>
      <c r="S49" s="34"/>
      <c r="T49" s="34"/>
      <c r="U49" s="34"/>
      <c r="V49" s="35"/>
      <c r="W49" s="33">
        <v>194700</v>
      </c>
      <c r="X49" s="34"/>
      <c r="Y49" s="34"/>
      <c r="Z49" s="34"/>
      <c r="AA49" s="34"/>
      <c r="AB49" s="34"/>
      <c r="AC49" s="34"/>
      <c r="AD49" s="34"/>
      <c r="AE49" s="35"/>
      <c r="AF49" s="117">
        <f t="shared" si="1"/>
        <v>3883572</v>
      </c>
      <c r="AG49" s="118"/>
      <c r="AH49" s="118"/>
      <c r="AI49" s="118"/>
      <c r="AJ49" s="118"/>
      <c r="AK49" s="118"/>
      <c r="AL49" s="118"/>
      <c r="AM49" s="119"/>
    </row>
    <row r="50" spans="2:39" x14ac:dyDescent="0.15">
      <c r="B50" s="138">
        <v>13</v>
      </c>
      <c r="C50" s="139"/>
      <c r="D50" s="140"/>
      <c r="E50" s="27">
        <v>234.96</v>
      </c>
      <c r="F50" s="28"/>
      <c r="G50" s="28"/>
      <c r="H50" s="29"/>
      <c r="I50" s="30">
        <v>70.8</v>
      </c>
      <c r="J50" s="31"/>
      <c r="K50" s="32"/>
      <c r="L50" s="135">
        <v>16500</v>
      </c>
      <c r="M50" s="136"/>
      <c r="N50" s="136"/>
      <c r="O50" s="137"/>
      <c r="P50" s="33">
        <f t="shared" si="0"/>
        <v>3876840</v>
      </c>
      <c r="Q50" s="34"/>
      <c r="R50" s="34"/>
      <c r="S50" s="34"/>
      <c r="T50" s="34"/>
      <c r="U50" s="34"/>
      <c r="V50" s="35"/>
      <c r="W50" s="33">
        <v>194700</v>
      </c>
      <c r="X50" s="34"/>
      <c r="Y50" s="34"/>
      <c r="Z50" s="34"/>
      <c r="AA50" s="34"/>
      <c r="AB50" s="34"/>
      <c r="AC50" s="34"/>
      <c r="AD50" s="34"/>
      <c r="AE50" s="35"/>
      <c r="AF50" s="117">
        <f t="shared" si="1"/>
        <v>4071540</v>
      </c>
      <c r="AG50" s="118"/>
      <c r="AH50" s="118"/>
      <c r="AI50" s="118"/>
      <c r="AJ50" s="118"/>
      <c r="AK50" s="118"/>
      <c r="AL50" s="118"/>
      <c r="AM50" s="119"/>
    </row>
    <row r="51" spans="2:39" x14ac:dyDescent="0.15">
      <c r="B51" s="138">
        <v>14</v>
      </c>
      <c r="C51" s="139"/>
      <c r="D51" s="140"/>
      <c r="E51" s="27">
        <v>234.96</v>
      </c>
      <c r="F51" s="28"/>
      <c r="G51" s="28"/>
      <c r="H51" s="29"/>
      <c r="I51" s="30">
        <v>70.8</v>
      </c>
      <c r="J51" s="31"/>
      <c r="K51" s="32"/>
      <c r="L51" s="135">
        <v>16500</v>
      </c>
      <c r="M51" s="136"/>
      <c r="N51" s="136"/>
      <c r="O51" s="137"/>
      <c r="P51" s="33">
        <f t="shared" si="0"/>
        <v>3876840</v>
      </c>
      <c r="Q51" s="34"/>
      <c r="R51" s="34"/>
      <c r="S51" s="34"/>
      <c r="T51" s="34"/>
      <c r="U51" s="34"/>
      <c r="V51" s="35"/>
      <c r="W51" s="33">
        <v>194700</v>
      </c>
      <c r="X51" s="34"/>
      <c r="Y51" s="34"/>
      <c r="Z51" s="34"/>
      <c r="AA51" s="34"/>
      <c r="AB51" s="34"/>
      <c r="AC51" s="34"/>
      <c r="AD51" s="34"/>
      <c r="AE51" s="35"/>
      <c r="AF51" s="117">
        <f t="shared" si="1"/>
        <v>4071540</v>
      </c>
      <c r="AG51" s="118"/>
      <c r="AH51" s="118"/>
      <c r="AI51" s="118"/>
      <c r="AJ51" s="118"/>
      <c r="AK51" s="118"/>
      <c r="AL51" s="118"/>
      <c r="AM51" s="119"/>
    </row>
    <row r="52" spans="2:39" x14ac:dyDescent="0.15">
      <c r="B52" s="24">
        <v>15</v>
      </c>
      <c r="C52" s="25"/>
      <c r="D52" s="26"/>
      <c r="E52" s="27">
        <v>234.96</v>
      </c>
      <c r="F52" s="28"/>
      <c r="G52" s="28"/>
      <c r="H52" s="29"/>
      <c r="I52" s="30">
        <v>70.8</v>
      </c>
      <c r="J52" s="31"/>
      <c r="K52" s="32"/>
      <c r="L52" s="33">
        <v>15700</v>
      </c>
      <c r="M52" s="34"/>
      <c r="N52" s="34"/>
      <c r="O52" s="35"/>
      <c r="P52" s="33">
        <f t="shared" si="0"/>
        <v>3688872</v>
      </c>
      <c r="Q52" s="34"/>
      <c r="R52" s="34"/>
      <c r="S52" s="34"/>
      <c r="T52" s="34"/>
      <c r="U52" s="34"/>
      <c r="V52" s="35"/>
      <c r="W52" s="33">
        <v>194700</v>
      </c>
      <c r="X52" s="34"/>
      <c r="Y52" s="34"/>
      <c r="Z52" s="34"/>
      <c r="AA52" s="34"/>
      <c r="AB52" s="34"/>
      <c r="AC52" s="34"/>
      <c r="AD52" s="34"/>
      <c r="AE52" s="35"/>
      <c r="AF52" s="117">
        <f t="shared" si="1"/>
        <v>3883572</v>
      </c>
      <c r="AG52" s="118"/>
      <c r="AH52" s="118"/>
      <c r="AI52" s="118"/>
      <c r="AJ52" s="118"/>
      <c r="AK52" s="118"/>
      <c r="AL52" s="118"/>
      <c r="AM52" s="119"/>
    </row>
    <row r="53" spans="2:39" x14ac:dyDescent="0.15">
      <c r="B53" s="24">
        <v>16</v>
      </c>
      <c r="C53" s="25"/>
      <c r="D53" s="26"/>
      <c r="E53" s="27">
        <v>234.96</v>
      </c>
      <c r="F53" s="28"/>
      <c r="G53" s="28"/>
      <c r="H53" s="29"/>
      <c r="I53" s="30">
        <v>70.8</v>
      </c>
      <c r="J53" s="31"/>
      <c r="K53" s="32"/>
      <c r="L53" s="33">
        <v>15700</v>
      </c>
      <c r="M53" s="34"/>
      <c r="N53" s="34"/>
      <c r="O53" s="35"/>
      <c r="P53" s="33">
        <f t="shared" si="0"/>
        <v>3688872</v>
      </c>
      <c r="Q53" s="34"/>
      <c r="R53" s="34"/>
      <c r="S53" s="34"/>
      <c r="T53" s="34"/>
      <c r="U53" s="34"/>
      <c r="V53" s="35"/>
      <c r="W53" s="33">
        <v>194700</v>
      </c>
      <c r="X53" s="34"/>
      <c r="Y53" s="34"/>
      <c r="Z53" s="34"/>
      <c r="AA53" s="34"/>
      <c r="AB53" s="34"/>
      <c r="AC53" s="34"/>
      <c r="AD53" s="34"/>
      <c r="AE53" s="35"/>
      <c r="AF53" s="117">
        <f t="shared" si="1"/>
        <v>3883572</v>
      </c>
      <c r="AG53" s="118"/>
      <c r="AH53" s="118"/>
      <c r="AI53" s="118"/>
      <c r="AJ53" s="118"/>
      <c r="AK53" s="118"/>
      <c r="AL53" s="118"/>
      <c r="AM53" s="119"/>
    </row>
    <row r="54" spans="2:39" ht="14.25" thickBot="1" x14ac:dyDescent="0.2">
      <c r="B54" s="141">
        <v>17</v>
      </c>
      <c r="C54" s="142"/>
      <c r="D54" s="143"/>
      <c r="E54" s="129">
        <v>234.96</v>
      </c>
      <c r="F54" s="130"/>
      <c r="G54" s="130"/>
      <c r="H54" s="131"/>
      <c r="I54" s="132">
        <v>70.8</v>
      </c>
      <c r="J54" s="133"/>
      <c r="K54" s="134"/>
      <c r="L54" s="144">
        <v>16500</v>
      </c>
      <c r="M54" s="145"/>
      <c r="N54" s="145"/>
      <c r="O54" s="146"/>
      <c r="P54" s="120">
        <f t="shared" si="0"/>
        <v>3876840</v>
      </c>
      <c r="Q54" s="121"/>
      <c r="R54" s="121"/>
      <c r="S54" s="121"/>
      <c r="T54" s="121"/>
      <c r="U54" s="121"/>
      <c r="V54" s="122"/>
      <c r="W54" s="120">
        <v>194700</v>
      </c>
      <c r="X54" s="121"/>
      <c r="Y54" s="121"/>
      <c r="Z54" s="121"/>
      <c r="AA54" s="121"/>
      <c r="AB54" s="121"/>
      <c r="AC54" s="121"/>
      <c r="AD54" s="121"/>
      <c r="AE54" s="122"/>
      <c r="AF54" s="123">
        <f t="shared" si="1"/>
        <v>4071540</v>
      </c>
      <c r="AG54" s="124"/>
      <c r="AH54" s="124"/>
      <c r="AI54" s="124"/>
      <c r="AJ54" s="124"/>
      <c r="AK54" s="124"/>
      <c r="AL54" s="124"/>
      <c r="AM54" s="125"/>
    </row>
    <row r="55" spans="2:39" x14ac:dyDescent="0.15">
      <c r="B55" s="109">
        <v>18</v>
      </c>
      <c r="C55" s="110"/>
      <c r="D55" s="111"/>
      <c r="E55" s="114">
        <v>270.22000000000003</v>
      </c>
      <c r="F55" s="115"/>
      <c r="G55" s="115"/>
      <c r="H55" s="116"/>
      <c r="I55" s="95">
        <v>81.7</v>
      </c>
      <c r="J55" s="96"/>
      <c r="K55" s="97"/>
      <c r="L55" s="99">
        <v>16500</v>
      </c>
      <c r="M55" s="100"/>
      <c r="N55" s="100"/>
      <c r="O55" s="101"/>
      <c r="P55" s="75">
        <f t="shared" si="0"/>
        <v>4458630</v>
      </c>
      <c r="Q55" s="76"/>
      <c r="R55" s="76"/>
      <c r="S55" s="76"/>
      <c r="T55" s="76"/>
      <c r="U55" s="76"/>
      <c r="V55" s="77"/>
      <c r="W55" s="75">
        <v>194700</v>
      </c>
      <c r="X55" s="76"/>
      <c r="Y55" s="76"/>
      <c r="Z55" s="76"/>
      <c r="AA55" s="76"/>
      <c r="AB55" s="76"/>
      <c r="AC55" s="76"/>
      <c r="AD55" s="76"/>
      <c r="AE55" s="77"/>
      <c r="AF55" s="78">
        <f t="shared" si="1"/>
        <v>4653330</v>
      </c>
      <c r="AG55" s="79"/>
      <c r="AH55" s="79"/>
      <c r="AI55" s="79"/>
      <c r="AJ55" s="79"/>
      <c r="AK55" s="79"/>
      <c r="AL55" s="79"/>
      <c r="AM55" s="80"/>
    </row>
    <row r="56" spans="2:39" x14ac:dyDescent="0.15">
      <c r="B56" s="24">
        <v>19</v>
      </c>
      <c r="C56" s="25"/>
      <c r="D56" s="26"/>
      <c r="E56" s="27">
        <v>270.22000000000003</v>
      </c>
      <c r="F56" s="28"/>
      <c r="G56" s="28"/>
      <c r="H56" s="29"/>
      <c r="I56" s="30">
        <v>81.7</v>
      </c>
      <c r="J56" s="31"/>
      <c r="K56" s="32"/>
      <c r="L56" s="33">
        <v>15700</v>
      </c>
      <c r="M56" s="34"/>
      <c r="N56" s="34"/>
      <c r="O56" s="35"/>
      <c r="P56" s="33">
        <f t="shared" si="0"/>
        <v>4242454</v>
      </c>
      <c r="Q56" s="34"/>
      <c r="R56" s="34"/>
      <c r="S56" s="34"/>
      <c r="T56" s="34"/>
      <c r="U56" s="34"/>
      <c r="V56" s="35"/>
      <c r="W56" s="33">
        <v>194700</v>
      </c>
      <c r="X56" s="34"/>
      <c r="Y56" s="34"/>
      <c r="Z56" s="34"/>
      <c r="AA56" s="34"/>
      <c r="AB56" s="34"/>
      <c r="AC56" s="34"/>
      <c r="AD56" s="34"/>
      <c r="AE56" s="35"/>
      <c r="AF56" s="117">
        <f t="shared" si="1"/>
        <v>4437154</v>
      </c>
      <c r="AG56" s="118"/>
      <c r="AH56" s="118"/>
      <c r="AI56" s="118"/>
      <c r="AJ56" s="118"/>
      <c r="AK56" s="118"/>
      <c r="AL56" s="118"/>
      <c r="AM56" s="119"/>
    </row>
    <row r="57" spans="2:39" x14ac:dyDescent="0.15">
      <c r="B57" s="24">
        <v>20</v>
      </c>
      <c r="C57" s="25"/>
      <c r="D57" s="26"/>
      <c r="E57" s="27">
        <v>270.22000000000003</v>
      </c>
      <c r="F57" s="28"/>
      <c r="G57" s="28"/>
      <c r="H57" s="29"/>
      <c r="I57" s="30">
        <v>81.7</v>
      </c>
      <c r="J57" s="31"/>
      <c r="K57" s="32"/>
      <c r="L57" s="33">
        <v>15700</v>
      </c>
      <c r="M57" s="34"/>
      <c r="N57" s="34"/>
      <c r="O57" s="35"/>
      <c r="P57" s="33">
        <f t="shared" si="0"/>
        <v>4242454</v>
      </c>
      <c r="Q57" s="34"/>
      <c r="R57" s="34"/>
      <c r="S57" s="34"/>
      <c r="T57" s="34"/>
      <c r="U57" s="34"/>
      <c r="V57" s="35"/>
      <c r="W57" s="33">
        <v>194700</v>
      </c>
      <c r="X57" s="34"/>
      <c r="Y57" s="34"/>
      <c r="Z57" s="34"/>
      <c r="AA57" s="34"/>
      <c r="AB57" s="34"/>
      <c r="AC57" s="34"/>
      <c r="AD57" s="34"/>
      <c r="AE57" s="35"/>
      <c r="AF57" s="117">
        <f t="shared" si="1"/>
        <v>4437154</v>
      </c>
      <c r="AG57" s="118"/>
      <c r="AH57" s="118"/>
      <c r="AI57" s="118"/>
      <c r="AJ57" s="118"/>
      <c r="AK57" s="118"/>
      <c r="AL57" s="118"/>
      <c r="AM57" s="119"/>
    </row>
    <row r="58" spans="2:39" x14ac:dyDescent="0.15">
      <c r="B58" s="138">
        <v>21</v>
      </c>
      <c r="C58" s="139"/>
      <c r="D58" s="140"/>
      <c r="E58" s="27">
        <v>270.22000000000003</v>
      </c>
      <c r="F58" s="28"/>
      <c r="G58" s="28"/>
      <c r="H58" s="29"/>
      <c r="I58" s="30">
        <v>81.7</v>
      </c>
      <c r="J58" s="31"/>
      <c r="K58" s="32"/>
      <c r="L58" s="135">
        <v>16500</v>
      </c>
      <c r="M58" s="136"/>
      <c r="N58" s="136"/>
      <c r="O58" s="137"/>
      <c r="P58" s="33">
        <f t="shared" si="0"/>
        <v>4458630</v>
      </c>
      <c r="Q58" s="34"/>
      <c r="R58" s="34"/>
      <c r="S58" s="34"/>
      <c r="T58" s="34"/>
      <c r="U58" s="34"/>
      <c r="V58" s="35"/>
      <c r="W58" s="33">
        <v>194700</v>
      </c>
      <c r="X58" s="34"/>
      <c r="Y58" s="34"/>
      <c r="Z58" s="34"/>
      <c r="AA58" s="34"/>
      <c r="AB58" s="34"/>
      <c r="AC58" s="34"/>
      <c r="AD58" s="34"/>
      <c r="AE58" s="35"/>
      <c r="AF58" s="117">
        <f t="shared" si="1"/>
        <v>4653330</v>
      </c>
      <c r="AG58" s="118"/>
      <c r="AH58" s="118"/>
      <c r="AI58" s="118"/>
      <c r="AJ58" s="118"/>
      <c r="AK58" s="118"/>
      <c r="AL58" s="118"/>
      <c r="AM58" s="119"/>
    </row>
    <row r="59" spans="2:39" x14ac:dyDescent="0.15">
      <c r="B59" s="138">
        <v>22</v>
      </c>
      <c r="C59" s="139"/>
      <c r="D59" s="140"/>
      <c r="E59" s="27">
        <v>270.22000000000003</v>
      </c>
      <c r="F59" s="28"/>
      <c r="G59" s="28"/>
      <c r="H59" s="29"/>
      <c r="I59" s="30">
        <v>81.7</v>
      </c>
      <c r="J59" s="31"/>
      <c r="K59" s="32"/>
      <c r="L59" s="135">
        <v>16500</v>
      </c>
      <c r="M59" s="136"/>
      <c r="N59" s="136"/>
      <c r="O59" s="137"/>
      <c r="P59" s="33">
        <f t="shared" si="0"/>
        <v>4458630</v>
      </c>
      <c r="Q59" s="34"/>
      <c r="R59" s="34"/>
      <c r="S59" s="34"/>
      <c r="T59" s="34"/>
      <c r="U59" s="34"/>
      <c r="V59" s="35"/>
      <c r="W59" s="33">
        <v>194700</v>
      </c>
      <c r="X59" s="34"/>
      <c r="Y59" s="34"/>
      <c r="Z59" s="34"/>
      <c r="AA59" s="34"/>
      <c r="AB59" s="34"/>
      <c r="AC59" s="34"/>
      <c r="AD59" s="34"/>
      <c r="AE59" s="35"/>
      <c r="AF59" s="117">
        <f t="shared" si="1"/>
        <v>4653330</v>
      </c>
      <c r="AG59" s="118"/>
      <c r="AH59" s="118"/>
      <c r="AI59" s="118"/>
      <c r="AJ59" s="118"/>
      <c r="AK59" s="118"/>
      <c r="AL59" s="118"/>
      <c r="AM59" s="119"/>
    </row>
    <row r="60" spans="2:39" x14ac:dyDescent="0.15">
      <c r="B60" s="24">
        <v>23</v>
      </c>
      <c r="C60" s="25"/>
      <c r="D60" s="26"/>
      <c r="E60" s="27">
        <v>270.22000000000003</v>
      </c>
      <c r="F60" s="28"/>
      <c r="G60" s="28"/>
      <c r="H60" s="29"/>
      <c r="I60" s="30">
        <v>81.7</v>
      </c>
      <c r="J60" s="31"/>
      <c r="K60" s="32"/>
      <c r="L60" s="33">
        <v>15700</v>
      </c>
      <c r="M60" s="34"/>
      <c r="N60" s="34"/>
      <c r="O60" s="35"/>
      <c r="P60" s="33">
        <f t="shared" si="0"/>
        <v>4242454</v>
      </c>
      <c r="Q60" s="34"/>
      <c r="R60" s="34"/>
      <c r="S60" s="34"/>
      <c r="T60" s="34"/>
      <c r="U60" s="34"/>
      <c r="V60" s="35"/>
      <c r="W60" s="33">
        <v>194700</v>
      </c>
      <c r="X60" s="34"/>
      <c r="Y60" s="34"/>
      <c r="Z60" s="34"/>
      <c r="AA60" s="34"/>
      <c r="AB60" s="34"/>
      <c r="AC60" s="34"/>
      <c r="AD60" s="34"/>
      <c r="AE60" s="35"/>
      <c r="AF60" s="117">
        <f t="shared" si="1"/>
        <v>4437154</v>
      </c>
      <c r="AG60" s="118"/>
      <c r="AH60" s="118"/>
      <c r="AI60" s="118"/>
      <c r="AJ60" s="118"/>
      <c r="AK60" s="118"/>
      <c r="AL60" s="118"/>
      <c r="AM60" s="119"/>
    </row>
    <row r="61" spans="2:39" x14ac:dyDescent="0.15">
      <c r="B61" s="24">
        <v>24</v>
      </c>
      <c r="C61" s="25"/>
      <c r="D61" s="26"/>
      <c r="E61" s="27">
        <v>270.22000000000003</v>
      </c>
      <c r="F61" s="28"/>
      <c r="G61" s="28"/>
      <c r="H61" s="29"/>
      <c r="I61" s="30">
        <v>81.7</v>
      </c>
      <c r="J61" s="31"/>
      <c r="K61" s="32"/>
      <c r="L61" s="33">
        <v>15700</v>
      </c>
      <c r="M61" s="34"/>
      <c r="N61" s="34"/>
      <c r="O61" s="35"/>
      <c r="P61" s="33">
        <f t="shared" si="0"/>
        <v>4242454</v>
      </c>
      <c r="Q61" s="34"/>
      <c r="R61" s="34"/>
      <c r="S61" s="34"/>
      <c r="T61" s="34"/>
      <c r="U61" s="34"/>
      <c r="V61" s="35"/>
      <c r="W61" s="33">
        <v>194700</v>
      </c>
      <c r="X61" s="34"/>
      <c r="Y61" s="34"/>
      <c r="Z61" s="34"/>
      <c r="AA61" s="34"/>
      <c r="AB61" s="34"/>
      <c r="AC61" s="34"/>
      <c r="AD61" s="34"/>
      <c r="AE61" s="35"/>
      <c r="AF61" s="117">
        <f t="shared" si="1"/>
        <v>4437154</v>
      </c>
      <c r="AG61" s="118"/>
      <c r="AH61" s="118"/>
      <c r="AI61" s="118"/>
      <c r="AJ61" s="118"/>
      <c r="AK61" s="118"/>
      <c r="AL61" s="118"/>
      <c r="AM61" s="119"/>
    </row>
    <row r="62" spans="2:39" ht="14.25" thickBot="1" x14ac:dyDescent="0.2">
      <c r="B62" s="141">
        <v>25</v>
      </c>
      <c r="C62" s="142"/>
      <c r="D62" s="143"/>
      <c r="E62" s="129">
        <v>270.22000000000003</v>
      </c>
      <c r="F62" s="130"/>
      <c r="G62" s="130"/>
      <c r="H62" s="131"/>
      <c r="I62" s="132">
        <v>81.7</v>
      </c>
      <c r="J62" s="133"/>
      <c r="K62" s="134"/>
      <c r="L62" s="144">
        <v>16500</v>
      </c>
      <c r="M62" s="145"/>
      <c r="N62" s="145"/>
      <c r="O62" s="146"/>
      <c r="P62" s="120">
        <f t="shared" si="0"/>
        <v>4458630</v>
      </c>
      <c r="Q62" s="121"/>
      <c r="R62" s="121"/>
      <c r="S62" s="121"/>
      <c r="T62" s="121"/>
      <c r="U62" s="121"/>
      <c r="V62" s="122"/>
      <c r="W62" s="120">
        <v>194700</v>
      </c>
      <c r="X62" s="121"/>
      <c r="Y62" s="121"/>
      <c r="Z62" s="121"/>
      <c r="AA62" s="121"/>
      <c r="AB62" s="121"/>
      <c r="AC62" s="121"/>
      <c r="AD62" s="121"/>
      <c r="AE62" s="122"/>
      <c r="AF62" s="123">
        <f t="shared" si="1"/>
        <v>4653330</v>
      </c>
      <c r="AG62" s="124"/>
      <c r="AH62" s="124"/>
      <c r="AI62" s="124"/>
      <c r="AJ62" s="124"/>
      <c r="AK62" s="124"/>
      <c r="AL62" s="124"/>
      <c r="AM62" s="125"/>
    </row>
    <row r="63" spans="2:39" x14ac:dyDescent="0.15">
      <c r="B63" s="109">
        <v>26</v>
      </c>
      <c r="C63" s="110"/>
      <c r="D63" s="111"/>
      <c r="E63" s="114">
        <v>262.81</v>
      </c>
      <c r="F63" s="115"/>
      <c r="G63" s="115"/>
      <c r="H63" s="116"/>
      <c r="I63" s="95">
        <v>79.3</v>
      </c>
      <c r="J63" s="96"/>
      <c r="K63" s="97"/>
      <c r="L63" s="99">
        <v>16500</v>
      </c>
      <c r="M63" s="100"/>
      <c r="N63" s="100"/>
      <c r="O63" s="101"/>
      <c r="P63" s="75">
        <f t="shared" si="0"/>
        <v>4336365</v>
      </c>
      <c r="Q63" s="76"/>
      <c r="R63" s="76"/>
      <c r="S63" s="76"/>
      <c r="T63" s="76"/>
      <c r="U63" s="76"/>
      <c r="V63" s="77"/>
      <c r="W63" s="75">
        <v>194700</v>
      </c>
      <c r="X63" s="76"/>
      <c r="Y63" s="76"/>
      <c r="Z63" s="76"/>
      <c r="AA63" s="76"/>
      <c r="AB63" s="76"/>
      <c r="AC63" s="76"/>
      <c r="AD63" s="76"/>
      <c r="AE63" s="77"/>
      <c r="AF63" s="78">
        <f t="shared" si="1"/>
        <v>4531065</v>
      </c>
      <c r="AG63" s="79"/>
      <c r="AH63" s="79"/>
      <c r="AI63" s="79"/>
      <c r="AJ63" s="79"/>
      <c r="AK63" s="79"/>
      <c r="AL63" s="79"/>
      <c r="AM63" s="80"/>
    </row>
    <row r="64" spans="2:39" x14ac:dyDescent="0.15">
      <c r="B64" s="24">
        <v>27</v>
      </c>
      <c r="C64" s="25"/>
      <c r="D64" s="26"/>
      <c r="E64" s="27">
        <v>262.81</v>
      </c>
      <c r="F64" s="28"/>
      <c r="G64" s="28"/>
      <c r="H64" s="29"/>
      <c r="I64" s="30">
        <v>79.3</v>
      </c>
      <c r="J64" s="31"/>
      <c r="K64" s="32"/>
      <c r="L64" s="33">
        <v>15700</v>
      </c>
      <c r="M64" s="34"/>
      <c r="N64" s="34"/>
      <c r="O64" s="35"/>
      <c r="P64" s="33">
        <f t="shared" si="0"/>
        <v>4126117</v>
      </c>
      <c r="Q64" s="34"/>
      <c r="R64" s="34"/>
      <c r="S64" s="34"/>
      <c r="T64" s="34"/>
      <c r="U64" s="34"/>
      <c r="V64" s="35"/>
      <c r="W64" s="33">
        <v>194700</v>
      </c>
      <c r="X64" s="34"/>
      <c r="Y64" s="34"/>
      <c r="Z64" s="34"/>
      <c r="AA64" s="34"/>
      <c r="AB64" s="34"/>
      <c r="AC64" s="34"/>
      <c r="AD64" s="34"/>
      <c r="AE64" s="35"/>
      <c r="AF64" s="117">
        <f t="shared" si="1"/>
        <v>4320817</v>
      </c>
      <c r="AG64" s="118"/>
      <c r="AH64" s="118"/>
      <c r="AI64" s="118"/>
      <c r="AJ64" s="118"/>
      <c r="AK64" s="118"/>
      <c r="AL64" s="118"/>
      <c r="AM64" s="119"/>
    </row>
    <row r="65" spans="2:39" x14ac:dyDescent="0.15">
      <c r="B65" s="24">
        <v>28</v>
      </c>
      <c r="C65" s="25"/>
      <c r="D65" s="26"/>
      <c r="E65" s="27">
        <v>262.81</v>
      </c>
      <c r="F65" s="28"/>
      <c r="G65" s="28"/>
      <c r="H65" s="29"/>
      <c r="I65" s="30">
        <v>79.3</v>
      </c>
      <c r="J65" s="31"/>
      <c r="K65" s="32"/>
      <c r="L65" s="33">
        <v>15700</v>
      </c>
      <c r="M65" s="34"/>
      <c r="N65" s="34"/>
      <c r="O65" s="35"/>
      <c r="P65" s="33">
        <f t="shared" si="0"/>
        <v>4126117</v>
      </c>
      <c r="Q65" s="34"/>
      <c r="R65" s="34"/>
      <c r="S65" s="34"/>
      <c r="T65" s="34"/>
      <c r="U65" s="34"/>
      <c r="V65" s="35"/>
      <c r="W65" s="33">
        <v>194700</v>
      </c>
      <c r="X65" s="34"/>
      <c r="Y65" s="34"/>
      <c r="Z65" s="34"/>
      <c r="AA65" s="34"/>
      <c r="AB65" s="34"/>
      <c r="AC65" s="34"/>
      <c r="AD65" s="34"/>
      <c r="AE65" s="35"/>
      <c r="AF65" s="117">
        <f t="shared" si="1"/>
        <v>4320817</v>
      </c>
      <c r="AG65" s="118"/>
      <c r="AH65" s="118"/>
      <c r="AI65" s="118"/>
      <c r="AJ65" s="118"/>
      <c r="AK65" s="118"/>
      <c r="AL65" s="118"/>
      <c r="AM65" s="119"/>
    </row>
    <row r="66" spans="2:39" x14ac:dyDescent="0.15">
      <c r="B66" s="138">
        <v>29</v>
      </c>
      <c r="C66" s="139"/>
      <c r="D66" s="140"/>
      <c r="E66" s="27">
        <v>262.81</v>
      </c>
      <c r="F66" s="28"/>
      <c r="G66" s="28"/>
      <c r="H66" s="29"/>
      <c r="I66" s="30">
        <v>79.3</v>
      </c>
      <c r="J66" s="31"/>
      <c r="K66" s="32"/>
      <c r="L66" s="135">
        <v>16500</v>
      </c>
      <c r="M66" s="136"/>
      <c r="N66" s="136"/>
      <c r="O66" s="137"/>
      <c r="P66" s="33">
        <f t="shared" si="0"/>
        <v>4336365</v>
      </c>
      <c r="Q66" s="34"/>
      <c r="R66" s="34"/>
      <c r="S66" s="34"/>
      <c r="T66" s="34"/>
      <c r="U66" s="34"/>
      <c r="V66" s="35"/>
      <c r="W66" s="33">
        <v>194700</v>
      </c>
      <c r="X66" s="34"/>
      <c r="Y66" s="34"/>
      <c r="Z66" s="34"/>
      <c r="AA66" s="34"/>
      <c r="AB66" s="34"/>
      <c r="AC66" s="34"/>
      <c r="AD66" s="34"/>
      <c r="AE66" s="35"/>
      <c r="AF66" s="117">
        <f t="shared" si="1"/>
        <v>4531065</v>
      </c>
      <c r="AG66" s="118"/>
      <c r="AH66" s="118"/>
      <c r="AI66" s="118"/>
      <c r="AJ66" s="118"/>
      <c r="AK66" s="118"/>
      <c r="AL66" s="118"/>
      <c r="AM66" s="119"/>
    </row>
    <row r="67" spans="2:39" x14ac:dyDescent="0.15">
      <c r="B67" s="138">
        <v>30</v>
      </c>
      <c r="C67" s="139"/>
      <c r="D67" s="140"/>
      <c r="E67" s="27">
        <v>262.81</v>
      </c>
      <c r="F67" s="28"/>
      <c r="G67" s="28"/>
      <c r="H67" s="29"/>
      <c r="I67" s="30">
        <v>79.3</v>
      </c>
      <c r="J67" s="31"/>
      <c r="K67" s="32"/>
      <c r="L67" s="135">
        <v>16500</v>
      </c>
      <c r="M67" s="136"/>
      <c r="N67" s="136"/>
      <c r="O67" s="137"/>
      <c r="P67" s="33">
        <f t="shared" si="0"/>
        <v>4336365</v>
      </c>
      <c r="Q67" s="34"/>
      <c r="R67" s="34"/>
      <c r="S67" s="34"/>
      <c r="T67" s="34"/>
      <c r="U67" s="34"/>
      <c r="V67" s="35"/>
      <c r="W67" s="33">
        <v>194700</v>
      </c>
      <c r="X67" s="34"/>
      <c r="Y67" s="34"/>
      <c r="Z67" s="34"/>
      <c r="AA67" s="34"/>
      <c r="AB67" s="34"/>
      <c r="AC67" s="34"/>
      <c r="AD67" s="34"/>
      <c r="AE67" s="35"/>
      <c r="AF67" s="117">
        <f t="shared" si="1"/>
        <v>4531065</v>
      </c>
      <c r="AG67" s="118"/>
      <c r="AH67" s="118"/>
      <c r="AI67" s="118"/>
      <c r="AJ67" s="118"/>
      <c r="AK67" s="118"/>
      <c r="AL67" s="118"/>
      <c r="AM67" s="119"/>
    </row>
    <row r="68" spans="2:39" x14ac:dyDescent="0.15">
      <c r="B68" s="24">
        <v>31</v>
      </c>
      <c r="C68" s="25"/>
      <c r="D68" s="26"/>
      <c r="E68" s="27">
        <v>262.81</v>
      </c>
      <c r="F68" s="28"/>
      <c r="G68" s="28"/>
      <c r="H68" s="29"/>
      <c r="I68" s="30">
        <v>79.3</v>
      </c>
      <c r="J68" s="31"/>
      <c r="K68" s="32"/>
      <c r="L68" s="33">
        <v>15700</v>
      </c>
      <c r="M68" s="34"/>
      <c r="N68" s="34"/>
      <c r="O68" s="35"/>
      <c r="P68" s="33">
        <f t="shared" si="0"/>
        <v>4126117</v>
      </c>
      <c r="Q68" s="34"/>
      <c r="R68" s="34"/>
      <c r="S68" s="34"/>
      <c r="T68" s="34"/>
      <c r="U68" s="34"/>
      <c r="V68" s="35"/>
      <c r="W68" s="33">
        <v>194700</v>
      </c>
      <c r="X68" s="34"/>
      <c r="Y68" s="34"/>
      <c r="Z68" s="34"/>
      <c r="AA68" s="34"/>
      <c r="AB68" s="34"/>
      <c r="AC68" s="34"/>
      <c r="AD68" s="34"/>
      <c r="AE68" s="35"/>
      <c r="AF68" s="117">
        <f t="shared" si="1"/>
        <v>4320817</v>
      </c>
      <c r="AG68" s="118"/>
      <c r="AH68" s="118"/>
      <c r="AI68" s="118"/>
      <c r="AJ68" s="118"/>
      <c r="AK68" s="118"/>
      <c r="AL68" s="118"/>
      <c r="AM68" s="119"/>
    </row>
    <row r="69" spans="2:39" x14ac:dyDescent="0.15">
      <c r="B69" s="24">
        <v>32</v>
      </c>
      <c r="C69" s="25"/>
      <c r="D69" s="26"/>
      <c r="E69" s="27">
        <v>262.81</v>
      </c>
      <c r="F69" s="28"/>
      <c r="G69" s="28"/>
      <c r="H69" s="29"/>
      <c r="I69" s="30">
        <v>79.3</v>
      </c>
      <c r="J69" s="31"/>
      <c r="K69" s="32"/>
      <c r="L69" s="33">
        <v>15700</v>
      </c>
      <c r="M69" s="34"/>
      <c r="N69" s="34"/>
      <c r="O69" s="35"/>
      <c r="P69" s="33">
        <f t="shared" si="0"/>
        <v>4126117</v>
      </c>
      <c r="Q69" s="34"/>
      <c r="R69" s="34"/>
      <c r="S69" s="34"/>
      <c r="T69" s="34"/>
      <c r="U69" s="34"/>
      <c r="V69" s="35"/>
      <c r="W69" s="33">
        <v>194700</v>
      </c>
      <c r="X69" s="34"/>
      <c r="Y69" s="34"/>
      <c r="Z69" s="34"/>
      <c r="AA69" s="34"/>
      <c r="AB69" s="34"/>
      <c r="AC69" s="34"/>
      <c r="AD69" s="34"/>
      <c r="AE69" s="35"/>
      <c r="AF69" s="117">
        <f t="shared" si="1"/>
        <v>4320817</v>
      </c>
      <c r="AG69" s="118"/>
      <c r="AH69" s="118"/>
      <c r="AI69" s="118"/>
      <c r="AJ69" s="118"/>
      <c r="AK69" s="118"/>
      <c r="AL69" s="118"/>
      <c r="AM69" s="119"/>
    </row>
    <row r="70" spans="2:39" ht="14.25" thickBot="1" x14ac:dyDescent="0.2">
      <c r="B70" s="141">
        <v>33</v>
      </c>
      <c r="C70" s="142"/>
      <c r="D70" s="143"/>
      <c r="E70" s="129">
        <v>262.81</v>
      </c>
      <c r="F70" s="130"/>
      <c r="G70" s="130"/>
      <c r="H70" s="131"/>
      <c r="I70" s="132">
        <v>79.3</v>
      </c>
      <c r="J70" s="133"/>
      <c r="K70" s="134"/>
      <c r="L70" s="144">
        <v>16500</v>
      </c>
      <c r="M70" s="145"/>
      <c r="N70" s="145"/>
      <c r="O70" s="146"/>
      <c r="P70" s="120">
        <f t="shared" si="0"/>
        <v>4336365</v>
      </c>
      <c r="Q70" s="121"/>
      <c r="R70" s="121"/>
      <c r="S70" s="121"/>
      <c r="T70" s="121"/>
      <c r="U70" s="121"/>
      <c r="V70" s="122"/>
      <c r="W70" s="120">
        <v>194700</v>
      </c>
      <c r="X70" s="121"/>
      <c r="Y70" s="121"/>
      <c r="Z70" s="121"/>
      <c r="AA70" s="121"/>
      <c r="AB70" s="121"/>
      <c r="AC70" s="121"/>
      <c r="AD70" s="121"/>
      <c r="AE70" s="122"/>
      <c r="AF70" s="123">
        <f t="shared" si="1"/>
        <v>4531065</v>
      </c>
      <c r="AG70" s="124"/>
      <c r="AH70" s="124"/>
      <c r="AI70" s="124"/>
      <c r="AJ70" s="124"/>
      <c r="AK70" s="124"/>
      <c r="AL70" s="124"/>
      <c r="AM70" s="125"/>
    </row>
  </sheetData>
  <mergeCells count="297">
    <mergeCell ref="B1:D2"/>
    <mergeCell ref="D35:H36"/>
    <mergeCell ref="P69:V69"/>
    <mergeCell ref="E69:H69"/>
    <mergeCell ref="I69:K69"/>
    <mergeCell ref="L69:O69"/>
    <mergeCell ref="P67:V67"/>
    <mergeCell ref="E67:H67"/>
    <mergeCell ref="I67:K67"/>
    <mergeCell ref="P68:V68"/>
    <mergeCell ref="W69:AE69"/>
    <mergeCell ref="AF69:AM69"/>
    <mergeCell ref="B70:D70"/>
    <mergeCell ref="E70:H70"/>
    <mergeCell ref="I70:K70"/>
    <mergeCell ref="L70:O70"/>
    <mergeCell ref="P70:V70"/>
    <mergeCell ref="W70:AE70"/>
    <mergeCell ref="AF70:AM70"/>
    <mergeCell ref="B69:D69"/>
    <mergeCell ref="W68:AE68"/>
    <mergeCell ref="AF68:AM68"/>
    <mergeCell ref="B67:D67"/>
    <mergeCell ref="B68:D68"/>
    <mergeCell ref="E68:H68"/>
    <mergeCell ref="I68:K68"/>
    <mergeCell ref="L68:O68"/>
    <mergeCell ref="L67:O67"/>
    <mergeCell ref="W67:AE67"/>
    <mergeCell ref="AF67:AM67"/>
    <mergeCell ref="P65:V65"/>
    <mergeCell ref="W65:AE65"/>
    <mergeCell ref="AF65:AM65"/>
    <mergeCell ref="P66:V66"/>
    <mergeCell ref="W66:AE66"/>
    <mergeCell ref="AF66:AM66"/>
    <mergeCell ref="B65:D65"/>
    <mergeCell ref="E65:H65"/>
    <mergeCell ref="I65:K65"/>
    <mergeCell ref="L65:O65"/>
    <mergeCell ref="B66:D66"/>
    <mergeCell ref="E66:H66"/>
    <mergeCell ref="I66:K66"/>
    <mergeCell ref="L66:O66"/>
    <mergeCell ref="AF63:AM63"/>
    <mergeCell ref="B64:D64"/>
    <mergeCell ref="E64:H64"/>
    <mergeCell ref="I64:K64"/>
    <mergeCell ref="L64:O64"/>
    <mergeCell ref="P64:V64"/>
    <mergeCell ref="W64:AE64"/>
    <mergeCell ref="AF64:AM64"/>
    <mergeCell ref="B63:D63"/>
    <mergeCell ref="E63:H63"/>
    <mergeCell ref="I63:K63"/>
    <mergeCell ref="L63:O63"/>
    <mergeCell ref="P63:V63"/>
    <mergeCell ref="W63:AE63"/>
    <mergeCell ref="AF61:AM61"/>
    <mergeCell ref="B62:D62"/>
    <mergeCell ref="E62:H62"/>
    <mergeCell ref="I62:K62"/>
    <mergeCell ref="L62:O62"/>
    <mergeCell ref="P62:V62"/>
    <mergeCell ref="W62:AE62"/>
    <mergeCell ref="AF62:AM62"/>
    <mergeCell ref="B61:D61"/>
    <mergeCell ref="E61:H61"/>
    <mergeCell ref="I61:K61"/>
    <mergeCell ref="L61:O61"/>
    <mergeCell ref="P61:V61"/>
    <mergeCell ref="W61:AE61"/>
    <mergeCell ref="AF59:AM59"/>
    <mergeCell ref="B60:D60"/>
    <mergeCell ref="E60:H60"/>
    <mergeCell ref="I60:K60"/>
    <mergeCell ref="L60:O60"/>
    <mergeCell ref="P60:V60"/>
    <mergeCell ref="W60:AE60"/>
    <mergeCell ref="AF60:AM60"/>
    <mergeCell ref="B59:D59"/>
    <mergeCell ref="E59:H59"/>
    <mergeCell ref="I59:K59"/>
    <mergeCell ref="L59:O59"/>
    <mergeCell ref="P59:V59"/>
    <mergeCell ref="W59:AE59"/>
    <mergeCell ref="AF57:AM57"/>
    <mergeCell ref="B58:D58"/>
    <mergeCell ref="E58:H58"/>
    <mergeCell ref="I58:K58"/>
    <mergeCell ref="L58:O58"/>
    <mergeCell ref="P58:V58"/>
    <mergeCell ref="W58:AE58"/>
    <mergeCell ref="AF58:AM58"/>
    <mergeCell ref="B57:D57"/>
    <mergeCell ref="E57:H57"/>
    <mergeCell ref="I57:K57"/>
    <mergeCell ref="L57:O57"/>
    <mergeCell ref="P57:V57"/>
    <mergeCell ref="W57:AE57"/>
    <mergeCell ref="AF55:AM55"/>
    <mergeCell ref="B56:D56"/>
    <mergeCell ref="E56:H56"/>
    <mergeCell ref="I56:K56"/>
    <mergeCell ref="L56:O56"/>
    <mergeCell ref="P56:V56"/>
    <mergeCell ref="W56:AE56"/>
    <mergeCell ref="AF56:AM56"/>
    <mergeCell ref="B55:D55"/>
    <mergeCell ref="E55:H55"/>
    <mergeCell ref="I55:K55"/>
    <mergeCell ref="L55:O55"/>
    <mergeCell ref="P55:V55"/>
    <mergeCell ref="W55:AE55"/>
    <mergeCell ref="AF53:AM53"/>
    <mergeCell ref="B54:D54"/>
    <mergeCell ref="E54:H54"/>
    <mergeCell ref="I54:K54"/>
    <mergeCell ref="L54:O54"/>
    <mergeCell ref="P54:V54"/>
    <mergeCell ref="W54:AE54"/>
    <mergeCell ref="AF54:AM54"/>
    <mergeCell ref="B53:D53"/>
    <mergeCell ref="E53:H53"/>
    <mergeCell ref="I53:K53"/>
    <mergeCell ref="L53:O53"/>
    <mergeCell ref="P53:V53"/>
    <mergeCell ref="W53:AE53"/>
    <mergeCell ref="AF51:AM51"/>
    <mergeCell ref="B52:D52"/>
    <mergeCell ref="E52:H52"/>
    <mergeCell ref="I52:K52"/>
    <mergeCell ref="L52:O52"/>
    <mergeCell ref="P52:V52"/>
    <mergeCell ref="W52:AE52"/>
    <mergeCell ref="AF52:AM52"/>
    <mergeCell ref="B51:D51"/>
    <mergeCell ref="E51:H51"/>
    <mergeCell ref="I51:K51"/>
    <mergeCell ref="L51:O51"/>
    <mergeCell ref="P51:V51"/>
    <mergeCell ref="W51:AE51"/>
    <mergeCell ref="AF49:AM49"/>
    <mergeCell ref="B50:D50"/>
    <mergeCell ref="E50:H50"/>
    <mergeCell ref="I50:K50"/>
    <mergeCell ref="L50:O50"/>
    <mergeCell ref="P50:V50"/>
    <mergeCell ref="W50:AE50"/>
    <mergeCell ref="AF50:AM50"/>
    <mergeCell ref="B49:D49"/>
    <mergeCell ref="E49:H49"/>
    <mergeCell ref="I49:K49"/>
    <mergeCell ref="L49:O49"/>
    <mergeCell ref="P49:V49"/>
    <mergeCell ref="W49:AE49"/>
    <mergeCell ref="AF47:AM47"/>
    <mergeCell ref="B48:D48"/>
    <mergeCell ref="E48:H48"/>
    <mergeCell ref="I48:K48"/>
    <mergeCell ref="L48:O48"/>
    <mergeCell ref="P48:V48"/>
    <mergeCell ref="W48:AE48"/>
    <mergeCell ref="AF48:AM48"/>
    <mergeCell ref="B47:D47"/>
    <mergeCell ref="E47:H47"/>
    <mergeCell ref="I47:K47"/>
    <mergeCell ref="L47:O47"/>
    <mergeCell ref="P47:V47"/>
    <mergeCell ref="W47:AE47"/>
    <mergeCell ref="AF45:AM45"/>
    <mergeCell ref="B46:D46"/>
    <mergeCell ref="E46:H46"/>
    <mergeCell ref="I46:K46"/>
    <mergeCell ref="L46:O46"/>
    <mergeCell ref="P46:V46"/>
    <mergeCell ref="W46:AE46"/>
    <mergeCell ref="AF46:AM46"/>
    <mergeCell ref="B45:D45"/>
    <mergeCell ref="E45:H45"/>
    <mergeCell ref="I45:K45"/>
    <mergeCell ref="L45:O45"/>
    <mergeCell ref="P45:V45"/>
    <mergeCell ref="W45:AE45"/>
    <mergeCell ref="AF43:AM43"/>
    <mergeCell ref="B44:D44"/>
    <mergeCell ref="E44:H44"/>
    <mergeCell ref="I44:K44"/>
    <mergeCell ref="L44:O44"/>
    <mergeCell ref="P44:V44"/>
    <mergeCell ref="W44:AE44"/>
    <mergeCell ref="AF44:AM44"/>
    <mergeCell ref="B43:D43"/>
    <mergeCell ref="E43:H43"/>
    <mergeCell ref="I43:K43"/>
    <mergeCell ref="L43:O43"/>
    <mergeCell ref="P43:V43"/>
    <mergeCell ref="W43:AE43"/>
    <mergeCell ref="AF41:AM41"/>
    <mergeCell ref="B42:D42"/>
    <mergeCell ref="E42:H42"/>
    <mergeCell ref="I42:K42"/>
    <mergeCell ref="L42:O42"/>
    <mergeCell ref="P42:V42"/>
    <mergeCell ref="W42:AE42"/>
    <mergeCell ref="AF42:AM42"/>
    <mergeCell ref="B41:D41"/>
    <mergeCell ref="E41:H41"/>
    <mergeCell ref="I41:K41"/>
    <mergeCell ref="L41:O41"/>
    <mergeCell ref="P41:V41"/>
    <mergeCell ref="W41:AE41"/>
    <mergeCell ref="P39:V39"/>
    <mergeCell ref="W39:AE39"/>
    <mergeCell ref="AF39:AM39"/>
    <mergeCell ref="B40:D40"/>
    <mergeCell ref="E40:H40"/>
    <mergeCell ref="I40:K40"/>
    <mergeCell ref="L40:O40"/>
    <mergeCell ref="P40:V40"/>
    <mergeCell ref="W40:AE40"/>
    <mergeCell ref="AF40:AM40"/>
    <mergeCell ref="W37:AE37"/>
    <mergeCell ref="G31:V33"/>
    <mergeCell ref="B38:D38"/>
    <mergeCell ref="B37:D37"/>
    <mergeCell ref="E38:H38"/>
    <mergeCell ref="E37:H37"/>
    <mergeCell ref="E23:H25"/>
    <mergeCell ref="I23:K25"/>
    <mergeCell ref="M23:P25"/>
    <mergeCell ref="I38:K38"/>
    <mergeCell ref="I37:K37"/>
    <mergeCell ref="L38:O38"/>
    <mergeCell ref="L37:O37"/>
    <mergeCell ref="P38:V38"/>
    <mergeCell ref="P37:V37"/>
    <mergeCell ref="U14:V26"/>
    <mergeCell ref="W28:AM28"/>
    <mergeCell ref="W29:AE30"/>
    <mergeCell ref="AF29:AM33"/>
    <mergeCell ref="E30:V30"/>
    <mergeCell ref="E26:H29"/>
    <mergeCell ref="I26:K29"/>
    <mergeCell ref="M26:P29"/>
    <mergeCell ref="X32:AC33"/>
    <mergeCell ref="E31:E33"/>
    <mergeCell ref="AF11:AH16"/>
    <mergeCell ref="AF37:AM37"/>
    <mergeCell ref="W38:AE38"/>
    <mergeCell ref="AF38:AM38"/>
    <mergeCell ref="Q23:T25"/>
    <mergeCell ref="AK24:AM27"/>
    <mergeCell ref="AA25:AD27"/>
    <mergeCell ref="AK19:AM23"/>
    <mergeCell ref="Q26:T29"/>
    <mergeCell ref="U27:V29"/>
    <mergeCell ref="Q14:T18"/>
    <mergeCell ref="AF19:AJ23"/>
    <mergeCell ref="W22:Z24"/>
    <mergeCell ref="AA22:AD24"/>
    <mergeCell ref="AF24:AJ27"/>
    <mergeCell ref="AE7:AE26"/>
    <mergeCell ref="AA14:AD17"/>
    <mergeCell ref="W18:Z21"/>
    <mergeCell ref="AA18:AD21"/>
    <mergeCell ref="AF7:AL10"/>
    <mergeCell ref="W14:Z17"/>
    <mergeCell ref="W25:Z27"/>
    <mergeCell ref="H7:J11"/>
    <mergeCell ref="K7:L11"/>
    <mergeCell ref="M7:O11"/>
    <mergeCell ref="E19:H22"/>
    <mergeCell ref="I19:K22"/>
    <mergeCell ref="M19:P22"/>
    <mergeCell ref="Q19:T22"/>
    <mergeCell ref="M14:P18"/>
    <mergeCell ref="D3:J3"/>
    <mergeCell ref="E4:J4"/>
    <mergeCell ref="K4:T5"/>
    <mergeCell ref="V4:AJ4"/>
    <mergeCell ref="AE5:AJ5"/>
    <mergeCell ref="AI11:AL16"/>
    <mergeCell ref="E12:AD12"/>
    <mergeCell ref="E14:H18"/>
    <mergeCell ref="I14:K18"/>
    <mergeCell ref="L14:L28"/>
    <mergeCell ref="B39:D39"/>
    <mergeCell ref="E39:H39"/>
    <mergeCell ref="I39:K39"/>
    <mergeCell ref="L39:O39"/>
    <mergeCell ref="E7:G11"/>
    <mergeCell ref="AB7:AD11"/>
    <mergeCell ref="P7:R11"/>
    <mergeCell ref="S7:U11"/>
    <mergeCell ref="V7:X11"/>
    <mergeCell ref="Y7:AA11"/>
  </mergeCells>
  <phoneticPr fontId="2"/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84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平面図別記</vt:lpstr>
      <vt:lpstr>平面図別記!Print_Area</vt:lpstr>
    </vt:vector>
  </TitlesOfParts>
  <Company>八東町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HTTO-036</dc:creator>
  <cp:lastModifiedBy>Hidenori Suzuki</cp:lastModifiedBy>
  <cp:lastPrinted>2008-01-24T07:45:34Z</cp:lastPrinted>
  <dcterms:created xsi:type="dcterms:W3CDTF">2003-04-21T07:13:41Z</dcterms:created>
  <dcterms:modified xsi:type="dcterms:W3CDTF">2025-07-07T00:48:23Z</dcterms:modified>
</cp:coreProperties>
</file>