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n112059\Desktop\物価高騰要綱\物価高騰様式\"/>
    </mc:Choice>
  </mc:AlternateContent>
  <bookViews>
    <workbookView xWindow="0" yWindow="0" windowWidth="20490" windowHeight="7080"/>
  </bookViews>
  <sheets>
    <sheet name="様式【高齢者介護・福祉施設】" sheetId="1" r:id="rId1"/>
    <sheet name="訪問系事業所のみ記載" sheetId="4" r:id="rId2"/>
    <sheet name="単価表" sheetId="3" r:id="rId3"/>
  </sheets>
  <definedNames>
    <definedName name="_xlnm.Print_Area" localSheetId="1">訪問系事業所のみ記載!$A$1:$J$17</definedName>
    <definedName name="_xlnm.Print_Area" localSheetId="0">様式【高齢者介護・福祉施設】!$A$1:$M$47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1" l="1"/>
  <c r="L22" i="1"/>
  <c r="L23" i="1"/>
  <c r="L24" i="1"/>
  <c r="L29" i="1"/>
  <c r="L30" i="1"/>
  <c r="L31" i="1"/>
  <c r="L32" i="1"/>
  <c r="M28" i="1" l="1"/>
  <c r="M27" i="1"/>
  <c r="M31" i="1"/>
  <c r="M32" i="1"/>
  <c r="M23" i="1"/>
  <c r="M24" i="1"/>
  <c r="K28" i="1"/>
  <c r="K27" i="1"/>
  <c r="K26" i="1"/>
  <c r="M26" i="1" s="1"/>
  <c r="K25" i="1"/>
  <c r="M25" i="1" s="1"/>
  <c r="K30" i="1"/>
  <c r="K31" i="1"/>
  <c r="K32" i="1"/>
  <c r="K29" i="1"/>
  <c r="K22" i="1"/>
  <c r="K23" i="1"/>
  <c r="K24" i="1"/>
  <c r="K21" i="1"/>
  <c r="K18" i="1"/>
  <c r="M18" i="1" s="1"/>
  <c r="K19" i="1"/>
  <c r="M19" i="1" s="1"/>
  <c r="K20" i="1"/>
  <c r="M20" i="1" s="1"/>
  <c r="K17" i="1"/>
  <c r="M17" i="1" s="1"/>
  <c r="M30" i="1" l="1"/>
  <c r="M29" i="1"/>
  <c r="M22" i="1"/>
  <c r="M21" i="1" l="1"/>
</calcChain>
</file>

<file path=xl/comments1.xml><?xml version="1.0" encoding="utf-8"?>
<comments xmlns="http://schemas.openxmlformats.org/spreadsheetml/2006/main">
  <authors>
    <author>桂　孝子</author>
  </authors>
  <commentList>
    <comment ref="I16" authorId="0" shapeId="0">
      <text>
        <r>
          <rPr>
            <b/>
            <sz val="9"/>
            <color indexed="81"/>
            <rFont val="MS P ゴシック"/>
            <family val="3"/>
            <charset val="128"/>
          </rPr>
          <t>通所系、ショートステイ、入所・居住系施設のみ記載</t>
        </r>
      </text>
    </comment>
    <comment ref="J16" authorId="0" shapeId="0">
      <text>
        <r>
          <rPr>
            <b/>
            <sz val="9"/>
            <color indexed="81"/>
            <rFont val="MS P ゴシック"/>
            <family val="3"/>
            <charset val="128"/>
          </rPr>
          <t>居宅介護事業所、入所・居住系施設は空欄</t>
        </r>
      </text>
    </comment>
  </commentList>
</comments>
</file>

<file path=xl/sharedStrings.xml><?xml version="1.0" encoding="utf-8"?>
<sst xmlns="http://schemas.openxmlformats.org/spreadsheetml/2006/main" count="94" uniqueCount="75">
  <si>
    <t>申請額</t>
    <rPh sb="0" eb="3">
      <t>シンセイガク</t>
    </rPh>
    <phoneticPr fontId="3"/>
  </si>
  <si>
    <t>申請内訳</t>
    <rPh sb="0" eb="2">
      <t>シンセイ</t>
    </rPh>
    <rPh sb="2" eb="4">
      <t>ウチワケ</t>
    </rPh>
    <phoneticPr fontId="3"/>
  </si>
  <si>
    <t>加算額（円）</t>
    <rPh sb="0" eb="2">
      <t>カサン</t>
    </rPh>
    <rPh sb="2" eb="3">
      <t>ガク</t>
    </rPh>
    <rPh sb="4" eb="5">
      <t>エン</t>
    </rPh>
    <phoneticPr fontId="3"/>
  </si>
  <si>
    <t>担当者情報</t>
    <rPh sb="0" eb="3">
      <t>タントウシャ</t>
    </rPh>
    <rPh sb="3" eb="5">
      <t>ジョウホウ</t>
    </rPh>
    <phoneticPr fontId="3"/>
  </si>
  <si>
    <t>電話番号</t>
    <rPh sb="0" eb="2">
      <t>デンワ</t>
    </rPh>
    <rPh sb="2" eb="4">
      <t>バンゴウ</t>
    </rPh>
    <phoneticPr fontId="3"/>
  </si>
  <si>
    <t>担当者氏名</t>
    <rPh sb="0" eb="3">
      <t>タントウシャ</t>
    </rPh>
    <rPh sb="3" eb="5">
      <t>シメイ</t>
    </rPh>
    <phoneticPr fontId="3"/>
  </si>
  <si>
    <t>基本額（円）</t>
    <rPh sb="0" eb="2">
      <t>キホン</t>
    </rPh>
    <rPh sb="2" eb="3">
      <t>ガク</t>
    </rPh>
    <rPh sb="4" eb="5">
      <t>エン</t>
    </rPh>
    <phoneticPr fontId="3"/>
  </si>
  <si>
    <t>備考</t>
    <rPh sb="0" eb="2">
      <t>ビコウ</t>
    </rPh>
    <phoneticPr fontId="3"/>
  </si>
  <si>
    <t>－</t>
  </si>
  <si>
    <t>－</t>
    <phoneticPr fontId="3"/>
  </si>
  <si>
    <t>事業所所在地</t>
    <rPh sb="0" eb="3">
      <t>ジギョウショ</t>
    </rPh>
    <rPh sb="3" eb="6">
      <t>ショザイチ</t>
    </rPh>
    <phoneticPr fontId="3"/>
  </si>
  <si>
    <t>八頭町</t>
    <rPh sb="0" eb="3">
      <t>ヤズチョウ</t>
    </rPh>
    <phoneticPr fontId="3"/>
  </si>
  <si>
    <t>施設区分</t>
    <rPh sb="0" eb="4">
      <t>シセツクブン</t>
    </rPh>
    <phoneticPr fontId="3"/>
  </si>
  <si>
    <t>訪問系事業所</t>
    <rPh sb="0" eb="6">
      <t>ホウモンケイジギョウショ</t>
    </rPh>
    <phoneticPr fontId="3"/>
  </si>
  <si>
    <t>通所系事業所</t>
    <rPh sb="0" eb="2">
      <t>ツウショ</t>
    </rPh>
    <rPh sb="2" eb="3">
      <t>ケイ</t>
    </rPh>
    <rPh sb="3" eb="6">
      <t>ジギョウショ</t>
    </rPh>
    <phoneticPr fontId="3"/>
  </si>
  <si>
    <t>居宅介護支援</t>
    <rPh sb="0" eb="2">
      <t>キョタク</t>
    </rPh>
    <rPh sb="2" eb="4">
      <t>カイゴ</t>
    </rPh>
    <rPh sb="4" eb="6">
      <t>シエン</t>
    </rPh>
    <phoneticPr fontId="3"/>
  </si>
  <si>
    <t>多機能型施設</t>
    <rPh sb="0" eb="4">
      <t>タキノウガタ</t>
    </rPh>
    <rPh sb="4" eb="6">
      <t>シセツ</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</si>
  <si>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</si>
  <si>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</si>
  <si>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介護老人福祉施設</t>
    <rPh sb="0" eb="2">
      <t>カイゴ</t>
    </rPh>
    <rPh sb="2" eb="4">
      <t>ロウジン</t>
    </rPh>
    <rPh sb="4" eb="6">
      <t>フクシ</t>
    </rPh>
    <rPh sb="6" eb="8">
      <t>シセツ</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</si>
  <si>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ロウジンフクシシセツニュウショシャセイカツカイゴカイゴロウジンホケンシセツニンチショウタイオウガタキョウドウセイカツカイゴチイキミッチャクガタトクテイシセツニュウキョシャセイカツカイゴケイヒロウジンユウリョウロウジン</t>
    </rPh>
    <phoneticPr fontId="3"/>
  </si>
  <si>
    <t>介護老人保健施設</t>
    <phoneticPr fontId="3"/>
  </si>
  <si>
    <t>認知症対応型共同生活介護</t>
    <phoneticPr fontId="3"/>
  </si>
  <si>
    <t>地域密着型特定施設入居者生活介護</t>
    <phoneticPr fontId="3"/>
  </si>
  <si>
    <t>軽費老人ホーム</t>
    <phoneticPr fontId="3"/>
  </si>
  <si>
    <t>短期入所生活介護</t>
    <phoneticPr fontId="3"/>
  </si>
  <si>
    <t>短期入所療養介護</t>
    <phoneticPr fontId="3"/>
  </si>
  <si>
    <t>居宅介護支援</t>
    <phoneticPr fontId="3"/>
  </si>
  <si>
    <t>小規模多機能型居宅介護</t>
    <phoneticPr fontId="3"/>
  </si>
  <si>
    <t>所在地</t>
    <rPh sb="0" eb="3">
      <t>ショザイチ</t>
    </rPh>
    <phoneticPr fontId="3"/>
  </si>
  <si>
    <t>法人名</t>
    <rPh sb="0" eb="2">
      <t>ホウジン</t>
    </rPh>
    <rPh sb="2" eb="3">
      <t>メイ</t>
    </rPh>
    <phoneticPr fontId="3"/>
  </si>
  <si>
    <t>代表者</t>
    <rPh sb="0" eb="3">
      <t>ダイヒョウシャ</t>
    </rPh>
    <phoneticPr fontId="3"/>
  </si>
  <si>
    <t>入所・居住系
施設</t>
    <rPh sb="0" eb="2">
      <t>ニュウショ</t>
    </rPh>
    <rPh sb="3" eb="5">
      <t>キョジュウ</t>
    </rPh>
    <rPh sb="5" eb="6">
      <t>ケイ</t>
    </rPh>
    <rPh sb="7" eb="9">
      <t>シセツ</t>
    </rPh>
    <phoneticPr fontId="3"/>
  </si>
  <si>
    <t>郵便番号</t>
    <rPh sb="0" eb="4">
      <t>ユウビンバンゴウ</t>
    </rPh>
    <phoneticPr fontId="3"/>
  </si>
  <si>
    <t>　　年　　　月　　　日</t>
    <rPh sb="2" eb="3">
      <t>ネン</t>
    </rPh>
    <rPh sb="6" eb="7">
      <t>ガツ</t>
    </rPh>
    <rPh sb="10" eb="11">
      <t>ニチ</t>
    </rPh>
    <phoneticPr fontId="3"/>
  </si>
  <si>
    <t>八頭町長　　様</t>
    <rPh sb="0" eb="4">
      <t>ヤズチョウチョウ</t>
    </rPh>
    <rPh sb="6" eb="7">
      <t>サマ</t>
    </rPh>
    <phoneticPr fontId="3"/>
  </si>
  <si>
    <t>社会福祉施設等物価高騰対策応援金支給申請書付表【高齢者福祉施設等用】</t>
    <rPh sb="0" eb="16">
      <t>シャカイフクシシセツトウブッカコウトウタイサクオウエンキン</t>
    </rPh>
    <rPh sb="16" eb="18">
      <t>シキュウ</t>
    </rPh>
    <rPh sb="18" eb="20">
      <t>シンセイ</t>
    </rPh>
    <rPh sb="20" eb="21">
      <t>ショ</t>
    </rPh>
    <rPh sb="21" eb="23">
      <t>フヒョウ</t>
    </rPh>
    <rPh sb="24" eb="27">
      <t>コウレイシャ</t>
    </rPh>
    <rPh sb="27" eb="29">
      <t>フクシ</t>
    </rPh>
    <rPh sb="29" eb="31">
      <t>シセツ</t>
    </rPh>
    <rPh sb="31" eb="32">
      <t>トウ</t>
    </rPh>
    <rPh sb="32" eb="33">
      <t>ヨウ</t>
    </rPh>
    <rPh sb="33" eb="34">
      <t>セヨウ</t>
    </rPh>
    <phoneticPr fontId="3"/>
  </si>
  <si>
    <t>　　　八頭町社会福祉施設等物価高騰対策応援金の支給を受けたいので、下記のとおり申請します。</t>
    <phoneticPr fontId="3"/>
  </si>
  <si>
    <t>施設種別</t>
    <rPh sb="0" eb="2">
      <t>シセツ</t>
    </rPh>
    <rPh sb="2" eb="4">
      <t>シュベツ</t>
    </rPh>
    <phoneticPr fontId="3"/>
  </si>
  <si>
    <t>施設名</t>
    <rPh sb="0" eb="3">
      <t>シセツメイ</t>
    </rPh>
    <phoneticPr fontId="3"/>
  </si>
  <si>
    <t>定員数
（R5.6.1時点）</t>
    <rPh sb="0" eb="2">
      <t>テイイン</t>
    </rPh>
    <rPh sb="11" eb="13">
      <t>ジテン</t>
    </rPh>
    <phoneticPr fontId="2"/>
  </si>
  <si>
    <t>詳細区分</t>
    <rPh sb="0" eb="2">
      <t>ショウサイ</t>
    </rPh>
    <rPh sb="2" eb="4">
      <t>クブン</t>
    </rPh>
    <phoneticPr fontId="3"/>
  </si>
  <si>
    <t>基本額
（円）</t>
    <rPh sb="0" eb="3">
      <t>キホンガク</t>
    </rPh>
    <rPh sb="5" eb="6">
      <t>エン</t>
    </rPh>
    <phoneticPr fontId="3"/>
  </si>
  <si>
    <t>支給額
（円）</t>
    <rPh sb="5" eb="6">
      <t>エン</t>
    </rPh>
    <phoneticPr fontId="3"/>
  </si>
  <si>
    <t>定員加算額
（円）</t>
    <rPh sb="0" eb="2">
      <t>テイイン</t>
    </rPh>
    <rPh sb="2" eb="4">
      <t>カサン</t>
    </rPh>
    <rPh sb="4" eb="5">
      <t>ガク</t>
    </rPh>
    <rPh sb="7" eb="8">
      <t>エン</t>
    </rPh>
    <phoneticPr fontId="3"/>
  </si>
  <si>
    <t>（申請者）</t>
    <rPh sb="1" eb="4">
      <t>シンセイシャ</t>
    </rPh>
    <phoneticPr fontId="3"/>
  </si>
  <si>
    <t>振込先口座情報</t>
    <rPh sb="0" eb="3">
      <t>フリコミサキ</t>
    </rPh>
    <rPh sb="3" eb="5">
      <t>コウザ</t>
    </rPh>
    <rPh sb="5" eb="7">
      <t>ジョウホウ</t>
    </rPh>
    <phoneticPr fontId="3"/>
  </si>
  <si>
    <t>債権者番号</t>
    <rPh sb="0" eb="5">
      <t>サイケンシャバンゴウ</t>
    </rPh>
    <phoneticPr fontId="3"/>
  </si>
  <si>
    <t>金融機関名</t>
    <rPh sb="0" eb="4">
      <t>キンユウキカン</t>
    </rPh>
    <rPh sb="4" eb="5">
      <t>メイ</t>
    </rPh>
    <phoneticPr fontId="3"/>
  </si>
  <si>
    <t>支店名等</t>
    <rPh sb="0" eb="3">
      <t>シテンメイ</t>
    </rPh>
    <rPh sb="3" eb="4">
      <t>トウ</t>
    </rPh>
    <phoneticPr fontId="3"/>
  </si>
  <si>
    <t>預金種別</t>
    <rPh sb="0" eb="4">
      <t>ヨキンシュベツ</t>
    </rPh>
    <phoneticPr fontId="3"/>
  </si>
  <si>
    <t>口座番号</t>
    <rPh sb="0" eb="4">
      <t>コウザバンゴウ</t>
    </rPh>
    <phoneticPr fontId="3"/>
  </si>
  <si>
    <t>口座名義</t>
    <rPh sb="0" eb="2">
      <t>コウザ</t>
    </rPh>
    <rPh sb="2" eb="4">
      <t>メイギ</t>
    </rPh>
    <phoneticPr fontId="3"/>
  </si>
  <si>
    <t>（フリガナ）</t>
    <phoneticPr fontId="3"/>
  </si>
  <si>
    <t>名称</t>
    <rPh sb="0" eb="2">
      <t>メイショウ</t>
    </rPh>
    <phoneticPr fontId="3"/>
  </si>
  <si>
    <t>メールアドレス</t>
    <phoneticPr fontId="3"/>
  </si>
  <si>
    <t>合計</t>
    <rPh sb="0" eb="2">
      <t>ゴウケイ</t>
    </rPh>
    <phoneticPr fontId="3"/>
  </si>
  <si>
    <t>金</t>
    <rPh sb="0" eb="1">
      <t>キン</t>
    </rPh>
    <phoneticPr fontId="3"/>
  </si>
  <si>
    <t>円</t>
    <rPh sb="0" eb="1">
      <t>エン</t>
    </rPh>
    <phoneticPr fontId="3"/>
  </si>
  <si>
    <t>訪問系事業所のみ記載</t>
    <rPh sb="0" eb="3">
      <t>ホウモンケイ</t>
    </rPh>
    <rPh sb="3" eb="6">
      <t>ジギョウショ</t>
    </rPh>
    <rPh sb="8" eb="10">
      <t>キサイ</t>
    </rPh>
    <phoneticPr fontId="3"/>
  </si>
  <si>
    <t>事業所名</t>
    <rPh sb="0" eb="4">
      <t>ジギョウショメイ</t>
    </rPh>
    <phoneticPr fontId="3"/>
  </si>
  <si>
    <t>令和5年4月の延べ訪問回数</t>
    <rPh sb="0" eb="2">
      <t>レイワ</t>
    </rPh>
    <rPh sb="3" eb="4">
      <t>ネン</t>
    </rPh>
    <rPh sb="5" eb="6">
      <t>ガツ</t>
    </rPh>
    <rPh sb="7" eb="8">
      <t>ノ</t>
    </rPh>
    <rPh sb="9" eb="13">
      <t>ホウモンカイスウ</t>
    </rPh>
    <phoneticPr fontId="3"/>
  </si>
  <si>
    <t>令和5年4月の1日当たりの訪問回数</t>
    <rPh sb="0" eb="2">
      <t>レイワ</t>
    </rPh>
    <rPh sb="3" eb="4">
      <t>ネン</t>
    </rPh>
    <rPh sb="5" eb="6">
      <t>ガツ</t>
    </rPh>
    <rPh sb="8" eb="9">
      <t>ニチ</t>
    </rPh>
    <rPh sb="9" eb="10">
      <t>ア</t>
    </rPh>
    <rPh sb="13" eb="17">
      <t>ホウモンカイスウ</t>
    </rPh>
    <phoneticPr fontId="3"/>
  </si>
  <si>
    <t>うち事業所から利用者宅間の片道距離が
10㎞以上の利用者への延べ訪問回数</t>
    <rPh sb="2" eb="5">
      <t>ジギョウショ</t>
    </rPh>
    <rPh sb="7" eb="10">
      <t>リヨウシャ</t>
    </rPh>
    <rPh sb="10" eb="11">
      <t>タク</t>
    </rPh>
    <rPh sb="11" eb="12">
      <t>アイダ</t>
    </rPh>
    <rPh sb="13" eb="15">
      <t>カタミチ</t>
    </rPh>
    <rPh sb="15" eb="17">
      <t>キョリ</t>
    </rPh>
    <rPh sb="22" eb="24">
      <t>イジョウ</t>
    </rPh>
    <rPh sb="25" eb="28">
      <t>リヨウシャ</t>
    </rPh>
    <rPh sb="30" eb="31">
      <t>ノ</t>
    </rPh>
    <rPh sb="32" eb="34">
      <t>ホウモン</t>
    </rPh>
    <rPh sb="34" eb="36">
      <t>カイスウ</t>
    </rPh>
    <phoneticPr fontId="3"/>
  </si>
  <si>
    <t>区分</t>
    <rPh sb="0" eb="2">
      <t>クブン</t>
    </rPh>
    <phoneticPr fontId="3"/>
  </si>
  <si>
    <t>通所介護</t>
    <rPh sb="0" eb="2">
      <t>ツウショ</t>
    </rPh>
    <rPh sb="2" eb="4">
      <t>カイゴ</t>
    </rPh>
    <phoneticPr fontId="3"/>
  </si>
  <si>
    <t>区分A</t>
    <rPh sb="0" eb="2">
      <t>クブン</t>
    </rPh>
    <phoneticPr fontId="3"/>
  </si>
  <si>
    <t>区分B</t>
    <rPh sb="0" eb="2">
      <t>クブン</t>
    </rPh>
    <phoneticPr fontId="3"/>
  </si>
  <si>
    <t>区分C</t>
    <rPh sb="0" eb="2">
      <t>クブン</t>
    </rPh>
    <phoneticPr fontId="3"/>
  </si>
  <si>
    <t>有料老人ホーム</t>
    <phoneticPr fontId="3"/>
  </si>
  <si>
    <t>訪問介護
訪問リハビリテーション</t>
    <rPh sb="0" eb="2">
      <t>ホウモン</t>
    </rPh>
    <rPh sb="2" eb="4">
      <t>カイゴ</t>
    </rPh>
    <rPh sb="5" eb="7">
      <t>ホウモン</t>
    </rPh>
    <phoneticPr fontId="3"/>
  </si>
  <si>
    <t>サービス種別</t>
    <rPh sb="4" eb="6">
      <t>シュベツ</t>
    </rPh>
    <phoneticPr fontId="3"/>
  </si>
  <si>
    <t>定員は令和5年6月1日現在における指定状況による。その他、詳細は別表のとおり。</t>
    <rPh sb="0" eb="2">
      <t>テイイン</t>
    </rPh>
    <rPh sb="3" eb="5">
      <t>レイワ</t>
    </rPh>
    <rPh sb="6" eb="7">
      <t>ネン</t>
    </rPh>
    <rPh sb="8" eb="9">
      <t>ガツ</t>
    </rPh>
    <rPh sb="10" eb="11">
      <t>ニチ</t>
    </rPh>
    <rPh sb="11" eb="13">
      <t>ゲンザイ</t>
    </rPh>
    <rPh sb="17" eb="19">
      <t>シテイ</t>
    </rPh>
    <rPh sb="19" eb="21">
      <t>ジョウキョウ</t>
    </rPh>
    <rPh sb="27" eb="28">
      <t>タ</t>
    </rPh>
    <rPh sb="29" eb="31">
      <t>ショウサイ</t>
    </rPh>
    <rPh sb="32" eb="34">
      <t>ベッピョウ</t>
    </rPh>
    <phoneticPr fontId="3"/>
  </si>
  <si>
    <t>令和5年4月のサービス提供実績に基づく区分に応じた額。その他、詳細は別表のとおり。</t>
    <rPh sb="0" eb="2">
      <t>レイワ</t>
    </rPh>
    <rPh sb="3" eb="4">
      <t>ネン</t>
    </rPh>
    <rPh sb="5" eb="6">
      <t>ガツ</t>
    </rPh>
    <rPh sb="11" eb="13">
      <t>テイキョウ</t>
    </rPh>
    <rPh sb="13" eb="15">
      <t>ジッセキ</t>
    </rPh>
    <rPh sb="16" eb="17">
      <t>モト</t>
    </rPh>
    <rPh sb="19" eb="21">
      <t>クブン</t>
    </rPh>
    <rPh sb="22" eb="23">
      <t>オウ</t>
    </rPh>
    <rPh sb="25" eb="26">
      <t>ガク</t>
    </rPh>
    <rPh sb="29" eb="30">
      <t>タ</t>
    </rPh>
    <rPh sb="31" eb="33">
      <t>ショウサイ</t>
    </rPh>
    <rPh sb="34" eb="36">
      <t>ベッピョウ</t>
    </rPh>
    <phoneticPr fontId="3"/>
  </si>
  <si>
    <t>うち事業所から利用者宅間の片道距離が
10㎞以上の利用者への1日あたりの訪問回数</t>
    <rPh sb="2" eb="5">
      <t>ジギョウショ</t>
    </rPh>
    <rPh sb="7" eb="10">
      <t>リヨウシャ</t>
    </rPh>
    <rPh sb="10" eb="11">
      <t>タク</t>
    </rPh>
    <rPh sb="11" eb="12">
      <t>アイダ</t>
    </rPh>
    <rPh sb="13" eb="15">
      <t>カタミチ</t>
    </rPh>
    <rPh sb="15" eb="17">
      <t>キョリ</t>
    </rPh>
    <rPh sb="22" eb="24">
      <t>イジョウ</t>
    </rPh>
    <rPh sb="25" eb="28">
      <t>リヨウシャ</t>
    </rPh>
    <rPh sb="31" eb="32">
      <t>ニチ</t>
    </rPh>
    <rPh sb="36" eb="38">
      <t>ホウモン</t>
    </rPh>
    <rPh sb="38" eb="40">
      <t>カイスウ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</si>
</sst>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Red]\(#,##0\)"/>
  </numFmts>
  <fonts count="1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4"/>
      <color theme="1"/>
      <name val="游ゴシック"/>
      <family val="3"/>
      <charset val="128"/>
    </font>
    <font>
      <sz val="11"/>
      <color theme="1"/>
      <name val="游ゴシック"/>
      <family val="3"/>
      <charset val="128"/>
    </font>
    <font>
      <b/>
      <sz val="11"/>
      <color theme="1"/>
      <name val="游ゴシック"/>
      <family val="3"/>
      <charset val="128"/>
      <scheme val="minor"/>
    </font>
    <font>
      <sz val="14"/>
      <color rgb="FF000000"/>
      <name val="游ゴシック"/>
      <family val="3"/>
      <charset val="128"/>
    </font>
    <font>
      <sz val="12"/>
      <color theme="1"/>
      <name val="游ゴシック"/>
      <family val="3"/>
      <charset val="128"/>
      <scheme val="minor"/>
    </font>
    <font>
      <sz val="12"/>
      <color theme="1"/>
      <name val="游ゴシック"/>
      <family val="3"/>
      <charset val="128"/>
    </font>
    <font>
      <b/>
      <sz val="12"/>
      <color theme="1"/>
      <name val="游ゴシック"/>
      <family val="3"/>
      <charset val="128"/>
      <scheme val="minor"/>
    </font>
    <font>
      <b/>
      <sz val="16"/>
      <color theme="1"/>
      <name val="游ゴシック"/>
      <family val="3"/>
      <charset val="128"/>
    </font>
    <font>
      <sz val="10"/>
      <color theme="1"/>
      <name val="游ゴシック"/>
      <family val="3"/>
      <charset val="128"/>
      <scheme val="minor"/>
    </font>
    <font>
      <b/>
      <sz val="11"/>
      <color theme="1"/>
      <name val="游ゴシック"/>
      <family val="3"/>
      <charset val="128"/>
    </font>
    <font>
      <b/>
      <sz val="9"/>
      <color indexed="81"/>
      <name val="MS P ゴシック"/>
      <family val="3"/>
      <charset val="128"/>
    </font>
    <font>
      <sz val="12"/>
      <color theme="1"/>
      <name val="游ゴシック"/>
      <family val="2"/>
      <charset val="128"/>
      <scheme val="minor"/>
    </font>
    <font>
      <sz val="10"/>
      <color theme="1"/>
      <name val="游ゴシック"/>
      <family val="2"/>
      <charset val="128"/>
      <scheme val="minor"/>
    </font>
    <font>
      <b/>
      <sz val="16"/>
      <color rgb="FFFF0000"/>
      <name val="游ゴシック"/>
      <family val="3"/>
      <charset val="128"/>
      <scheme val="minor"/>
    </font>
  </fonts>
  <fills count="3">
    <fill>
      <patternFill patternType="none"/>
    </fill>
    <fill>
      <patternFill patternType="gray125"/>
    </fill>
    <fill>
      <patternFill patternType="solid">
        <fgColor theme="7" tint="0.59999389629810485"/>
        <bgColor indexed="64"/>
      </patternFill>
    </fill>
  </fills>
  <borders count="4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auto="1"/>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0" fontId="9" fillId="0" borderId="5" xfId="0" applyFont="1" applyFill="1" applyBorder="1" applyAlignment="1" applyProtection="1">
      <alignment vertical="center" shrinkToFit="1"/>
      <protection locked="0"/>
    </xf>
    <xf numFmtId="0" fontId="9" fillId="0" borderId="10" xfId="0" applyFont="1" applyFill="1" applyBorder="1" applyAlignment="1" applyProtection="1">
      <alignment horizontal="center" vertical="center" shrinkToFit="1"/>
      <protection locked="0"/>
    </xf>
    <xf numFmtId="0" fontId="9" fillId="0" borderId="9" xfId="0" applyFont="1" applyFill="1" applyBorder="1" applyAlignment="1" applyProtection="1">
      <alignment vertical="center" shrinkToFit="1"/>
      <protection locked="0"/>
    </xf>
    <xf numFmtId="0" fontId="9" fillId="0" borderId="6" xfId="0" applyFont="1" applyFill="1" applyBorder="1" applyAlignment="1" applyProtection="1">
      <alignment horizontal="center" vertical="center" shrinkToFit="1"/>
      <protection locked="0"/>
    </xf>
    <xf numFmtId="0" fontId="9" fillId="0" borderId="2" xfId="0" applyFont="1" applyFill="1" applyBorder="1" applyAlignment="1" applyProtection="1">
      <alignment vertical="center" shrinkToFit="1"/>
      <protection locked="0"/>
    </xf>
    <xf numFmtId="0" fontId="8" fillId="0" borderId="2" xfId="0" applyFont="1" applyBorder="1" applyProtection="1">
      <alignment vertical="center"/>
      <protection locked="0"/>
    </xf>
    <xf numFmtId="0" fontId="0" fillId="0" borderId="0" xfId="0" applyProtection="1">
      <alignment vertical="center"/>
      <protection hidden="1"/>
    </xf>
    <xf numFmtId="0" fontId="8" fillId="0" borderId="0" xfId="0" applyFont="1" applyAlignment="1" applyProtection="1">
      <alignment vertical="center"/>
      <protection hidden="1"/>
    </xf>
    <xf numFmtId="0" fontId="8" fillId="0" borderId="0" xfId="0" applyFont="1" applyProtection="1">
      <alignment vertical="center"/>
      <protection hidden="1"/>
    </xf>
    <xf numFmtId="38" fontId="9" fillId="0" borderId="0" xfId="1" applyFont="1" applyAlignment="1" applyProtection="1">
      <alignment horizontal="right" vertical="center"/>
      <protection hidden="1"/>
    </xf>
    <xf numFmtId="38" fontId="9" fillId="0" borderId="0" xfId="1" applyFont="1" applyAlignment="1" applyProtection="1">
      <alignment vertical="center"/>
      <protection hidden="1"/>
    </xf>
    <xf numFmtId="0" fontId="9" fillId="0" borderId="0" xfId="1" applyNumberFormat="1" applyFont="1" applyAlignment="1" applyProtection="1">
      <alignment horizontal="right" vertical="center"/>
      <protection hidden="1"/>
    </xf>
    <xf numFmtId="0" fontId="10" fillId="0" borderId="0" xfId="0" applyFont="1" applyAlignment="1" applyProtection="1">
      <alignment horizontal="center"/>
      <protection hidden="1"/>
    </xf>
    <xf numFmtId="0" fontId="10" fillId="0" borderId="0" xfId="0" applyFont="1" applyAlignment="1" applyProtection="1">
      <protection hidden="1"/>
    </xf>
    <xf numFmtId="176" fontId="0" fillId="0" borderId="0" xfId="0" applyNumberFormat="1" applyBorder="1" applyAlignment="1" applyProtection="1">
      <alignment vertical="center"/>
      <protection hidden="1"/>
    </xf>
    <xf numFmtId="0" fontId="6" fillId="0" borderId="0" xfId="0" applyFont="1" applyProtection="1">
      <alignment vertical="center"/>
      <protection hidden="1"/>
    </xf>
    <xf numFmtId="0" fontId="0" fillId="0" borderId="0" xfId="0" applyAlignment="1" applyProtection="1">
      <alignment horizontal="right"/>
      <protection hidden="1"/>
    </xf>
    <xf numFmtId="0" fontId="5" fillId="0" borderId="0" xfId="0" applyFont="1" applyFill="1" applyBorder="1" applyAlignment="1" applyProtection="1">
      <alignment horizontal="left"/>
      <protection hidden="1"/>
    </xf>
    <xf numFmtId="0" fontId="0" fillId="0" borderId="0" xfId="0" applyAlignment="1" applyProtection="1">
      <protection hidden="1"/>
    </xf>
    <xf numFmtId="0" fontId="8" fillId="0" borderId="20" xfId="0" applyFont="1" applyBorder="1" applyAlignment="1" applyProtection="1">
      <alignment horizontal="right" vertical="center" shrinkToFit="1"/>
      <protection hidden="1"/>
    </xf>
    <xf numFmtId="177" fontId="8" fillId="0" borderId="5" xfId="0" applyNumberFormat="1" applyFont="1" applyBorder="1" applyAlignment="1" applyProtection="1">
      <alignment horizontal="right" vertical="center" shrinkToFit="1"/>
      <protection hidden="1"/>
    </xf>
    <xf numFmtId="177" fontId="8" fillId="0" borderId="20" xfId="0" applyNumberFormat="1" applyFont="1" applyBorder="1" applyAlignment="1" applyProtection="1">
      <alignment horizontal="right" vertical="center" shrinkToFit="1"/>
      <protection hidden="1"/>
    </xf>
    <xf numFmtId="0" fontId="8" fillId="0" borderId="21" xfId="0" applyFont="1" applyBorder="1" applyAlignment="1" applyProtection="1">
      <alignment horizontal="right" vertical="center" shrinkToFit="1"/>
      <protection hidden="1"/>
    </xf>
    <xf numFmtId="177" fontId="8" fillId="0" borderId="21" xfId="0" applyNumberFormat="1" applyFont="1" applyBorder="1" applyAlignment="1" applyProtection="1">
      <alignment horizontal="right" vertical="center" shrinkToFit="1"/>
      <protection hidden="1"/>
    </xf>
    <xf numFmtId="0" fontId="8" fillId="0" borderId="22" xfId="0" applyFont="1" applyBorder="1" applyProtection="1">
      <alignment vertical="center"/>
      <protection hidden="1"/>
    </xf>
    <xf numFmtId="177" fontId="8" fillId="0" borderId="22" xfId="0" applyNumberFormat="1" applyFont="1" applyBorder="1" applyAlignment="1" applyProtection="1">
      <alignment vertical="center" shrinkToFit="1"/>
      <protection hidden="1"/>
    </xf>
    <xf numFmtId="177" fontId="8" fillId="0" borderId="21" xfId="0" applyNumberFormat="1" applyFont="1" applyBorder="1" applyAlignment="1" applyProtection="1">
      <alignment vertical="center" shrinkToFit="1"/>
      <protection hidden="1"/>
    </xf>
    <xf numFmtId="0" fontId="8" fillId="0" borderId="0" xfId="0" applyFont="1" applyAlignment="1" applyProtection="1">
      <alignment horizontal="right" vertical="center" shrinkToFit="1"/>
      <protection hidden="1"/>
    </xf>
    <xf numFmtId="0" fontId="10" fillId="0" borderId="0" xfId="0" applyFont="1" applyAlignment="1" applyProtection="1">
      <alignment horizontal="center" vertical="center"/>
      <protection hidden="1"/>
    </xf>
    <xf numFmtId="0" fontId="10" fillId="0" borderId="0" xfId="0" applyFont="1" applyAlignment="1" applyProtection="1">
      <alignment vertical="center"/>
      <protection hidden="1"/>
    </xf>
    <xf numFmtId="38" fontId="0" fillId="0" borderId="2" xfId="1" applyFont="1" applyBorder="1" applyAlignment="1" applyProtection="1">
      <alignment horizontal="center" vertical="center"/>
      <protection hidden="1"/>
    </xf>
    <xf numFmtId="38" fontId="0" fillId="0" borderId="17" xfId="1" applyFont="1" applyBorder="1" applyProtection="1">
      <alignment vertical="center"/>
      <protection hidden="1"/>
    </xf>
    <xf numFmtId="38" fontId="0" fillId="0" borderId="17" xfId="1" applyFont="1" applyBorder="1" applyAlignment="1" applyProtection="1">
      <alignment horizontal="center" vertical="center"/>
      <protection hidden="1"/>
    </xf>
    <xf numFmtId="38" fontId="0" fillId="0" borderId="7" xfId="1" applyFont="1" applyBorder="1" applyProtection="1">
      <alignment vertical="center"/>
      <protection hidden="1"/>
    </xf>
    <xf numFmtId="38" fontId="0" fillId="0" borderId="7" xfId="1" applyFont="1" applyBorder="1" applyAlignment="1" applyProtection="1">
      <alignment horizontal="center" vertical="center"/>
      <protection hidden="1"/>
    </xf>
    <xf numFmtId="38" fontId="0" fillId="0" borderId="8" xfId="1" applyFont="1" applyBorder="1" applyProtection="1">
      <alignment vertical="center"/>
      <protection hidden="1"/>
    </xf>
    <xf numFmtId="0" fontId="0" fillId="0" borderId="8" xfId="0" applyBorder="1" applyProtection="1">
      <alignment vertical="center"/>
      <protection hidden="1"/>
    </xf>
    <xf numFmtId="38" fontId="0" fillId="0" borderId="0" xfId="1" applyFont="1" applyProtection="1">
      <alignment vertical="center"/>
      <protection hidden="1"/>
    </xf>
    <xf numFmtId="0" fontId="11" fillId="0" borderId="0" xfId="0" applyFont="1" applyAlignment="1" applyProtection="1">
      <alignment horizontal="center" vertical="center" wrapText="1"/>
      <protection hidden="1"/>
    </xf>
    <xf numFmtId="0" fontId="9" fillId="0" borderId="4" xfId="0" applyFont="1" applyFill="1" applyBorder="1" applyAlignment="1" applyProtection="1">
      <alignment vertical="center" shrinkToFit="1"/>
      <protection locked="0"/>
    </xf>
    <xf numFmtId="0" fontId="8" fillId="0" borderId="0" xfId="0" applyFont="1" applyAlignment="1" applyProtection="1">
      <alignment horizontal="center" vertical="center"/>
      <protection hidden="1"/>
    </xf>
    <xf numFmtId="0" fontId="8" fillId="0" borderId="5" xfId="0" applyFont="1" applyBorder="1" applyProtection="1">
      <alignment vertical="center"/>
      <protection locked="0"/>
    </xf>
    <xf numFmtId="0" fontId="8" fillId="0" borderId="5" xfId="0" applyFont="1" applyBorder="1" applyProtection="1">
      <alignment vertical="center"/>
      <protection hidden="1"/>
    </xf>
    <xf numFmtId="0" fontId="9" fillId="0" borderId="1" xfId="0" applyFont="1" applyFill="1" applyBorder="1" applyAlignment="1" applyProtection="1">
      <alignment horizontal="center" vertical="center" shrinkToFit="1"/>
      <protection locked="0"/>
    </xf>
    <xf numFmtId="0" fontId="9" fillId="0" borderId="15"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177" fontId="8" fillId="0" borderId="0" xfId="0" applyNumberFormat="1" applyFont="1" applyBorder="1" applyAlignment="1" applyProtection="1">
      <alignment horizontal="right" vertical="center" shrinkToFit="1"/>
      <protection hidden="1"/>
    </xf>
    <xf numFmtId="0" fontId="10" fillId="0" borderId="0" xfId="0" applyFont="1" applyProtection="1">
      <alignment vertical="center"/>
      <protection hidden="1"/>
    </xf>
    <xf numFmtId="0" fontId="8" fillId="0" borderId="0" xfId="0" applyFont="1" applyAlignment="1" applyProtection="1">
      <alignment horizontal="distributed" vertical="center" indent="3"/>
      <protection hidden="1"/>
    </xf>
    <xf numFmtId="0" fontId="0" fillId="0" borderId="0" xfId="0" applyProtection="1">
      <alignment vertical="center"/>
    </xf>
    <xf numFmtId="0" fontId="0" fillId="0" borderId="2" xfId="0"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2" borderId="5" xfId="0" applyFont="1" applyFill="1" applyBorder="1" applyAlignment="1" applyProtection="1">
      <alignment horizontal="right" vertical="center" shrinkToFit="1"/>
      <protection hidden="1"/>
    </xf>
    <xf numFmtId="0" fontId="0" fillId="0" borderId="2" xfId="0" applyBorder="1">
      <alignment vertical="center"/>
    </xf>
    <xf numFmtId="0" fontId="0" fillId="0" borderId="5" xfId="0" applyBorder="1">
      <alignment vertical="center"/>
    </xf>
    <xf numFmtId="0" fontId="0" fillId="2" borderId="2" xfId="0" applyFill="1" applyBorder="1" applyAlignment="1">
      <alignment vertical="center"/>
    </xf>
    <xf numFmtId="0" fontId="0" fillId="0" borderId="2" xfId="0" applyBorder="1" applyAlignment="1">
      <alignment vertical="center"/>
    </xf>
    <xf numFmtId="0" fontId="0" fillId="0" borderId="17" xfId="0" applyBorder="1" applyAlignment="1" applyProtection="1">
      <alignment horizontal="left" vertical="center" shrinkToFit="1"/>
      <protection hidden="1"/>
    </xf>
    <xf numFmtId="0" fontId="0" fillId="0" borderId="7" xfId="0" applyBorder="1" applyAlignment="1" applyProtection="1">
      <alignment horizontal="left" vertical="center" shrinkToFit="1"/>
      <protection hidden="1"/>
    </xf>
    <xf numFmtId="0" fontId="9" fillId="0" borderId="4" xfId="0" applyFont="1" applyFill="1" applyBorder="1" applyAlignment="1" applyProtection="1">
      <alignment vertical="center" shrinkToFit="1"/>
      <protection locked="0"/>
    </xf>
    <xf numFmtId="0" fontId="8" fillId="0" borderId="29" xfId="0" applyFont="1" applyBorder="1" applyAlignment="1" applyProtection="1">
      <alignment horizontal="center" vertical="center" shrinkToFit="1"/>
      <protection hidden="1"/>
    </xf>
    <xf numFmtId="0" fontId="12" fillId="0" borderId="29" xfId="0" applyFont="1" applyBorder="1" applyAlignment="1" applyProtection="1">
      <alignment horizontal="center" vertical="center" wrapText="1" shrinkToFit="1"/>
      <protection hidden="1"/>
    </xf>
    <xf numFmtId="0" fontId="8" fillId="0" borderId="29" xfId="0" applyFont="1" applyBorder="1" applyAlignment="1" applyProtection="1">
      <alignment horizontal="center" vertical="center" wrapText="1" shrinkToFit="1"/>
      <protection hidden="1"/>
    </xf>
    <xf numFmtId="0" fontId="9" fillId="0" borderId="29" xfId="1" applyNumberFormat="1" applyFont="1" applyBorder="1" applyAlignment="1" applyProtection="1">
      <alignment horizontal="center" vertical="center" wrapText="1" shrinkToFit="1"/>
      <protection hidden="1"/>
    </xf>
    <xf numFmtId="0" fontId="9" fillId="0" borderId="31" xfId="1" applyNumberFormat="1" applyFont="1" applyBorder="1" applyAlignment="1" applyProtection="1">
      <alignment horizontal="center" vertical="center" wrapText="1" shrinkToFit="1"/>
      <protection hidden="1"/>
    </xf>
    <xf numFmtId="177" fontId="8" fillId="0" borderId="33" xfId="0" applyNumberFormat="1" applyFont="1" applyBorder="1" applyAlignment="1" applyProtection="1">
      <alignment horizontal="right" vertical="center" shrinkToFit="1"/>
      <protection hidden="1"/>
    </xf>
    <xf numFmtId="0" fontId="0" fillId="0" borderId="38" xfId="0" applyBorder="1" applyAlignment="1" applyProtection="1">
      <alignment horizontal="left" vertical="center" shrinkToFit="1"/>
      <protection hidden="1"/>
    </xf>
    <xf numFmtId="38" fontId="0" fillId="0" borderId="38" xfId="1" applyFont="1" applyBorder="1" applyProtection="1">
      <alignment vertical="center"/>
      <protection hidden="1"/>
    </xf>
    <xf numFmtId="38" fontId="0" fillId="0" borderId="38" xfId="1" applyFont="1" applyBorder="1" applyAlignment="1" applyProtection="1">
      <alignment horizontal="center" vertical="center"/>
      <protection hidden="1"/>
    </xf>
    <xf numFmtId="38" fontId="0" fillId="0" borderId="2" xfId="1" applyFont="1" applyBorder="1" applyProtection="1">
      <alignment vertical="center"/>
      <protection hidden="1"/>
    </xf>
    <xf numFmtId="0" fontId="0" fillId="0" borderId="2" xfId="0" applyBorder="1" applyProtection="1">
      <alignment vertical="center"/>
      <protection hidden="1"/>
    </xf>
    <xf numFmtId="0" fontId="8" fillId="0" borderId="2" xfId="0" applyFont="1" applyBorder="1" applyProtection="1">
      <alignment vertical="center"/>
      <protection hidden="1"/>
    </xf>
    <xf numFmtId="0" fontId="9" fillId="0" borderId="14" xfId="0" applyFont="1" applyFill="1" applyBorder="1" applyAlignment="1" applyProtection="1">
      <alignment vertical="center" shrinkToFit="1"/>
      <protection locked="0"/>
    </xf>
    <xf numFmtId="0" fontId="9" fillId="0" borderId="3" xfId="0" applyFont="1" applyFill="1" applyBorder="1" applyAlignment="1" applyProtection="1">
      <alignment horizontal="center" vertical="center" shrinkToFit="1"/>
      <protection locked="0"/>
    </xf>
    <xf numFmtId="177" fontId="8" fillId="0" borderId="2" xfId="0" applyNumberFormat="1" applyFont="1" applyBorder="1" applyAlignment="1" applyProtection="1">
      <alignment horizontal="right" vertical="center" shrinkToFit="1"/>
      <protection hidden="1"/>
    </xf>
    <xf numFmtId="177" fontId="8" fillId="0" borderId="39" xfId="0" applyNumberFormat="1" applyFont="1" applyBorder="1" applyAlignment="1" applyProtection="1">
      <alignment horizontal="right" vertical="center" shrinkToFit="1"/>
      <protection hidden="1"/>
    </xf>
    <xf numFmtId="0" fontId="5" fillId="2" borderId="2" xfId="0" applyFont="1" applyFill="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5" xfId="0" applyFont="1" applyBorder="1" applyAlignment="1" applyProtection="1">
      <alignment horizontal="center" vertical="center" shrinkToFit="1"/>
      <protection hidden="1"/>
    </xf>
    <xf numFmtId="0" fontId="8" fillId="0" borderId="2" xfId="0"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8" fillId="2" borderId="2" xfId="0" applyFont="1"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8" fillId="0" borderId="2" xfId="0" applyFont="1" applyBorder="1" applyAlignment="1" applyProtection="1">
      <alignment horizontal="center" vertical="center" shrinkToFit="1"/>
      <protection hidden="1"/>
    </xf>
    <xf numFmtId="0" fontId="8" fillId="2" borderId="2" xfId="0" applyFont="1" applyFill="1" applyBorder="1" applyAlignment="1" applyProtection="1">
      <alignment horizontal="center" vertical="center" shrinkToFit="1"/>
      <protection hidden="1"/>
    </xf>
    <xf numFmtId="0" fontId="8" fillId="2" borderId="3"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15"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0" fillId="0" borderId="1" xfId="0" applyBorder="1" applyAlignment="1" applyProtection="1">
      <alignment horizontal="left" vertical="center"/>
      <protection hidden="1"/>
    </xf>
    <xf numFmtId="0" fontId="8" fillId="0" borderId="35" xfId="0" applyFont="1" applyBorder="1" applyAlignment="1" applyProtection="1">
      <alignment horizontal="center" vertical="center" shrinkToFit="1"/>
      <protection hidden="1"/>
    </xf>
    <xf numFmtId="0" fontId="8" fillId="0" borderId="13" xfId="0" applyFont="1" applyBorder="1" applyAlignment="1" applyProtection="1">
      <alignment horizontal="center" vertical="center" shrinkToFit="1"/>
      <protection hidden="1"/>
    </xf>
    <xf numFmtId="0" fontId="8" fillId="0" borderId="37" xfId="0" applyFont="1" applyBorder="1" applyAlignment="1" applyProtection="1">
      <alignment horizontal="center" vertical="center" shrinkToFit="1"/>
      <protection hidden="1"/>
    </xf>
    <xf numFmtId="0" fontId="8" fillId="0" borderId="14" xfId="0" applyFont="1" applyBorder="1" applyAlignment="1" applyProtection="1">
      <alignment horizontal="center" vertical="center" shrinkToFit="1"/>
      <protection hidden="1"/>
    </xf>
    <xf numFmtId="0" fontId="9" fillId="0" borderId="3" xfId="0" applyFont="1" applyFill="1" applyBorder="1" applyAlignment="1" applyProtection="1">
      <alignment vertical="center" shrinkToFit="1"/>
      <protection locked="0"/>
    </xf>
    <xf numFmtId="0" fontId="9" fillId="0" borderId="4" xfId="0" applyFont="1" applyFill="1" applyBorder="1" applyAlignment="1" applyProtection="1">
      <alignment vertical="center" shrinkToFit="1"/>
      <protection locked="0"/>
    </xf>
    <xf numFmtId="0" fontId="9" fillId="0" borderId="6" xfId="0" applyFont="1" applyFill="1" applyBorder="1" applyAlignment="1" applyProtection="1">
      <alignment vertical="center" shrinkToFit="1"/>
      <protection locked="0"/>
    </xf>
    <xf numFmtId="0" fontId="9" fillId="0" borderId="14" xfId="0" applyFont="1" applyFill="1" applyBorder="1" applyAlignment="1" applyProtection="1">
      <alignment vertical="center" shrinkToFit="1"/>
      <protection locked="0"/>
    </xf>
    <xf numFmtId="0" fontId="10" fillId="0" borderId="0" xfId="0" applyFont="1" applyAlignment="1" applyProtection="1">
      <alignment vertical="center"/>
      <protection hidden="1"/>
    </xf>
    <xf numFmtId="0" fontId="8" fillId="0" borderId="2" xfId="0" applyFont="1" applyBorder="1" applyAlignment="1" applyProtection="1">
      <alignment horizontal="distributed" vertical="center" indent="5"/>
      <protection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8" fillId="0" borderId="28" xfId="0" applyFont="1" applyBorder="1" applyAlignment="1" applyProtection="1">
      <alignment horizontal="center" vertical="center" shrinkToFit="1"/>
      <protection hidden="1"/>
    </xf>
    <xf numFmtId="0" fontId="8" fillId="0" borderId="30" xfId="0" applyFont="1" applyBorder="1" applyAlignment="1" applyProtection="1">
      <alignment horizontal="center" vertical="center" shrinkToFit="1"/>
      <protection hidden="1"/>
    </xf>
    <xf numFmtId="0" fontId="8" fillId="0" borderId="27" xfId="0" applyFont="1" applyBorder="1" applyAlignment="1" applyProtection="1">
      <alignment horizontal="center" vertical="center" shrinkToFit="1"/>
      <protection hidden="1"/>
    </xf>
    <xf numFmtId="0" fontId="8" fillId="0" borderId="32" xfId="0" applyFont="1" applyBorder="1" applyAlignment="1" applyProtection="1">
      <alignment horizontal="center" vertical="center" shrinkToFit="1"/>
      <protection hidden="1"/>
    </xf>
    <xf numFmtId="0" fontId="8" fillId="0" borderId="34" xfId="0" applyFont="1" applyBorder="1" applyAlignment="1" applyProtection="1">
      <alignment horizontal="center" vertical="center" shrinkToFit="1"/>
      <protection hidden="1"/>
    </xf>
    <xf numFmtId="0" fontId="8" fillId="0" borderId="36" xfId="0" applyFont="1" applyBorder="1" applyAlignment="1" applyProtection="1">
      <alignment horizontal="center" vertical="center" shrinkToFit="1"/>
      <protection hidden="1"/>
    </xf>
    <xf numFmtId="0" fontId="8" fillId="0" borderId="9" xfId="0" applyFont="1" applyBorder="1" applyAlignment="1" applyProtection="1">
      <alignment horizontal="center" vertical="center" shrinkToFit="1"/>
      <protection hidden="1"/>
    </xf>
    <xf numFmtId="0" fontId="8" fillId="0" borderId="36" xfId="0" applyFont="1" applyBorder="1" applyAlignment="1" applyProtection="1">
      <alignment horizontal="center" vertical="center" wrapText="1" shrinkToFit="1"/>
      <protection hidden="1"/>
    </xf>
    <xf numFmtId="0" fontId="8" fillId="0" borderId="9" xfId="0" applyFont="1" applyBorder="1" applyAlignment="1" applyProtection="1">
      <alignment horizontal="center" vertical="center" wrapText="1" shrinkToFit="1"/>
      <protection hidden="1"/>
    </xf>
    <xf numFmtId="0" fontId="8" fillId="0" borderId="37" xfId="0" applyFont="1" applyBorder="1" applyAlignment="1" applyProtection="1">
      <alignment horizontal="center" vertical="center" wrapText="1" shrinkToFit="1"/>
      <protection hidden="1"/>
    </xf>
    <xf numFmtId="0" fontId="8" fillId="0" borderId="14" xfId="0" applyFont="1" applyBorder="1" applyAlignment="1" applyProtection="1">
      <alignment horizontal="center" vertical="center" wrapText="1" shrinkToFit="1"/>
      <protection hidden="1"/>
    </xf>
    <xf numFmtId="0" fontId="9" fillId="0" borderId="10" xfId="0" applyFont="1" applyFill="1" applyBorder="1" applyAlignment="1" applyProtection="1">
      <alignment vertical="center" shrinkToFit="1"/>
      <protection locked="0"/>
    </xf>
    <xf numFmtId="0" fontId="9" fillId="0" borderId="16" xfId="0" applyFont="1" applyFill="1" applyBorder="1" applyAlignment="1" applyProtection="1">
      <alignment vertical="center" shrinkToFit="1"/>
      <protection locked="0"/>
    </xf>
    <xf numFmtId="0" fontId="4" fillId="0" borderId="0" xfId="0" applyFont="1" applyBorder="1" applyAlignment="1" applyProtection="1">
      <alignment horizontal="center" vertical="center"/>
      <protection hidden="1"/>
    </xf>
    <xf numFmtId="0" fontId="8" fillId="0" borderId="26" xfId="0" applyFont="1" applyBorder="1" applyAlignment="1" applyProtection="1">
      <alignment horizontal="center" vertical="center" shrinkToFit="1"/>
      <protection hidden="1"/>
    </xf>
    <xf numFmtId="38" fontId="9" fillId="0" borderId="0" xfId="1" applyFont="1" applyAlignment="1" applyProtection="1">
      <alignment horizontal="left" vertical="center"/>
      <protection locked="0"/>
    </xf>
    <xf numFmtId="0" fontId="17" fillId="0" borderId="0" xfId="0" applyFont="1" applyAlignment="1">
      <alignment horizontal="center" vertical="center"/>
    </xf>
    <xf numFmtId="0" fontId="17"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left" vertical="center"/>
    </xf>
    <xf numFmtId="0" fontId="0" fillId="0" borderId="2" xfId="0"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center" vertical="center"/>
    </xf>
    <xf numFmtId="0" fontId="16" fillId="0" borderId="2" xfId="0" applyFont="1" applyBorder="1" applyAlignment="1">
      <alignment horizontal="left" vertical="center" wrapText="1"/>
    </xf>
    <xf numFmtId="0" fontId="12" fillId="0" borderId="2" xfId="0" applyFont="1" applyBorder="1" applyAlignment="1">
      <alignment horizontal="left" vertical="center" wrapText="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1" xfId="0" applyBorder="1" applyAlignment="1" applyProtection="1">
      <alignment horizontal="left" vertical="center" shrinkToFit="1"/>
      <protection hidden="1"/>
    </xf>
    <xf numFmtId="0" fontId="0" fillId="0" borderId="9" xfId="0" applyBorder="1" applyAlignment="1" applyProtection="1">
      <alignment horizontal="left" vertical="center" shrinkToFit="1"/>
      <protection hidden="1"/>
    </xf>
    <xf numFmtId="0" fontId="0" fillId="0" borderId="6" xfId="0" applyBorder="1" applyAlignment="1" applyProtection="1">
      <alignment horizontal="left" vertical="center" shrinkToFit="1"/>
      <protection hidden="1"/>
    </xf>
    <xf numFmtId="0" fontId="0" fillId="0" borderId="14" xfId="0" applyBorder="1" applyAlignment="1" applyProtection="1">
      <alignment horizontal="left" vertical="center" shrinkToFit="1"/>
      <protection hidden="1"/>
    </xf>
    <xf numFmtId="0" fontId="0" fillId="0" borderId="3" xfId="0" applyBorder="1" applyAlignment="1" applyProtection="1">
      <alignment vertical="center" shrinkToFit="1"/>
      <protection hidden="1"/>
    </xf>
    <xf numFmtId="0" fontId="0" fillId="0" borderId="4" xfId="0" applyBorder="1" applyAlignment="1" applyProtection="1">
      <alignment vertical="center" shrinkToFit="1"/>
      <protection hidden="1"/>
    </xf>
    <xf numFmtId="0" fontId="0" fillId="0" borderId="24" xfId="0" applyBorder="1" applyAlignment="1" applyProtection="1">
      <alignment horizontal="left" vertical="center" shrinkToFit="1"/>
      <protection hidden="1"/>
    </xf>
    <xf numFmtId="0" fontId="0" fillId="0" borderId="25" xfId="0" applyBorder="1" applyAlignment="1" applyProtection="1">
      <alignment horizontal="left" vertical="center" shrinkToFit="1"/>
      <protection hidden="1"/>
    </xf>
    <xf numFmtId="0" fontId="0" fillId="0" borderId="12" xfId="0" applyBorder="1" applyAlignment="1" applyProtection="1">
      <alignment horizontal="left" vertical="center" shrinkToFit="1"/>
      <protection hidden="1"/>
    </xf>
    <xf numFmtId="0" fontId="0" fillId="0" borderId="13" xfId="0" applyBorder="1" applyAlignment="1" applyProtection="1">
      <alignment horizontal="left" vertical="center" shrinkToFit="1"/>
      <protection hidden="1"/>
    </xf>
    <xf numFmtId="38" fontId="0" fillId="0" borderId="18" xfId="1" applyFont="1" applyBorder="1" applyAlignment="1" applyProtection="1">
      <alignment horizontal="right" vertical="center"/>
      <protection hidden="1"/>
    </xf>
    <xf numFmtId="38" fontId="0" fillId="0" borderId="19" xfId="1" applyFont="1" applyBorder="1" applyAlignment="1" applyProtection="1">
      <alignment horizontal="right" vertical="center"/>
      <protection hidden="1"/>
    </xf>
    <xf numFmtId="38" fontId="0" fillId="0" borderId="5" xfId="1" applyFont="1" applyBorder="1" applyAlignment="1" applyProtection="1">
      <alignment horizontal="right" vertical="center"/>
      <protection hidden="1"/>
    </xf>
    <xf numFmtId="0" fontId="0" fillId="0" borderId="18" xfId="0" applyBorder="1" applyAlignment="1" applyProtection="1">
      <alignment horizontal="left" vertical="center" wrapText="1"/>
      <protection hidden="1"/>
    </xf>
    <xf numFmtId="0" fontId="0" fillId="0" borderId="19"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18" xfId="0" applyBorder="1" applyAlignment="1" applyProtection="1">
      <alignment horizontal="left" vertical="center" wrapText="1" shrinkToFit="1"/>
      <protection hidden="1"/>
    </xf>
    <xf numFmtId="0" fontId="0" fillId="0" borderId="19" xfId="0" applyBorder="1" applyAlignment="1" applyProtection="1">
      <alignment horizontal="left" vertical="center" shrinkToFit="1"/>
      <protection hidden="1"/>
    </xf>
  </cellXfs>
  <cellStyles count="2">
    <cellStyle name="桁区切り" xfId="1" builtinId="6"/>
    <cellStyle name="標準" xfId="0" builtinId="0"/>
  </cellStyles>
  <dxfs count="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BFE9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3</xdr:row>
          <xdr:rowOff>28575</xdr:rowOff>
        </xdr:from>
        <xdr:to>
          <xdr:col>4</xdr:col>
          <xdr:colOff>200025</xdr:colOff>
          <xdr:row>6</xdr:row>
          <xdr:rowOff>219075</xdr:rowOff>
        </xdr:to>
        <xdr:sp macro="" textlink="">
          <xdr:nvSpPr>
            <xdr:cNvPr id="1027" name="Button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36576" tIns="50292" rIns="0" bIns="50292" anchor="ctr" upright="1"/>
            <a:lstStyle/>
            <a:p>
              <a:pPr algn="l" rtl="0">
                <a:defRPr sz="1000"/>
              </a:pPr>
              <a:r>
                <a:rPr lang="ja-JP" altLang="en-US" sz="1400" b="0" i="0" u="none" strike="noStrike" baseline="0">
                  <a:solidFill>
                    <a:srgbClr val="000000"/>
                  </a:solidFill>
                  <a:latin typeface="游ゴシック"/>
                  <a:ea typeface="游ゴシック"/>
                </a:rPr>
                <a:t>色付きのセルに入力し、色付きのセルがない状態で提出してください。</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0</xdr:row>
          <xdr:rowOff>19050</xdr:rowOff>
        </xdr:from>
        <xdr:to>
          <xdr:col>9</xdr:col>
          <xdr:colOff>1323975</xdr:colOff>
          <xdr:row>4</xdr:row>
          <xdr:rowOff>0</xdr:rowOff>
        </xdr:to>
        <xdr:sp macro="" textlink="">
          <xdr:nvSpPr>
            <xdr:cNvPr id="3073" name="Button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w="9525">
              <a:miter lim="800000"/>
              <a:headEnd/>
              <a:tailEnd/>
            </a:ln>
          </xdr:spPr>
          <xdr:txBody>
            <a:bodyPr vertOverflow="clip" wrap="square" lIns="36576" tIns="50292" rIns="0" bIns="50292" anchor="ctr" upright="1"/>
            <a:lstStyle/>
            <a:p>
              <a:pPr algn="l" rtl="0">
                <a:defRPr sz="1000"/>
              </a:pPr>
              <a:r>
                <a:rPr lang="ja-JP" altLang="en-US" sz="1400" b="0" i="0" u="none" strike="noStrike" baseline="0">
                  <a:solidFill>
                    <a:srgbClr val="000000"/>
                  </a:solidFill>
                  <a:latin typeface="游ゴシック"/>
                  <a:ea typeface="游ゴシック"/>
                </a:rPr>
                <a:t>色付きのセルに入力し、色付きのセルがない状態で提出してください。</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showZeros="0" tabSelected="1" view="pageBreakPreview" zoomScale="80" zoomScaleNormal="100" zoomScaleSheetLayoutView="80" workbookViewId="0">
      <selection activeCell="E32" sqref="E32"/>
    </sheetView>
  </sheetViews>
  <sheetFormatPr defaultRowHeight="18.75"/>
  <cols>
    <col min="1" max="1" width="2.75" style="7" customWidth="1"/>
    <col min="2" max="2" width="11.875" style="7" customWidth="1"/>
    <col min="3" max="3" width="12.5" style="7" customWidth="1"/>
    <col min="4" max="4" width="11.625" style="7" customWidth="1"/>
    <col min="5" max="5" width="26.625" style="7" customWidth="1"/>
    <col min="6" max="8" width="10.625" style="7" customWidth="1"/>
    <col min="9" max="9" width="11.125" style="7" customWidth="1"/>
    <col min="10" max="10" width="15.625" style="7" customWidth="1"/>
    <col min="11" max="11" width="10.625" style="7" customWidth="1"/>
    <col min="12" max="12" width="11.25" style="7" customWidth="1"/>
    <col min="13" max="13" width="10.625" style="7" customWidth="1"/>
  </cols>
  <sheetData>
    <row r="1" spans="1:13" ht="35.1" customHeight="1">
      <c r="K1" s="88" t="s">
        <v>34</v>
      </c>
      <c r="L1" s="88"/>
      <c r="M1" s="88"/>
    </row>
    <row r="2" spans="1:13" ht="44.25" customHeight="1">
      <c r="B2" s="89" t="s">
        <v>35</v>
      </c>
      <c r="C2" s="90"/>
    </row>
    <row r="3" spans="1:13" ht="24.95" customHeight="1"/>
    <row r="4" spans="1:13" ht="24" customHeight="1">
      <c r="A4" s="118"/>
      <c r="B4" s="118"/>
      <c r="H4" s="90"/>
      <c r="I4" s="90"/>
      <c r="J4" s="41"/>
      <c r="K4" s="8"/>
      <c r="L4" s="9"/>
      <c r="M4" s="9"/>
    </row>
    <row r="5" spans="1:13" ht="24" customHeight="1">
      <c r="A5" s="118"/>
      <c r="B5" s="118"/>
      <c r="G5" s="7" t="s">
        <v>45</v>
      </c>
      <c r="H5" s="10" t="s">
        <v>33</v>
      </c>
      <c r="I5" s="120"/>
      <c r="J5" s="120"/>
      <c r="K5" s="120"/>
      <c r="L5" s="120"/>
      <c r="M5" s="11"/>
    </row>
    <row r="6" spans="1:13" ht="24" customHeight="1">
      <c r="A6" s="118"/>
      <c r="B6" s="118"/>
      <c r="H6" s="12" t="s">
        <v>29</v>
      </c>
      <c r="I6" s="120"/>
      <c r="J6" s="120"/>
      <c r="K6" s="120"/>
      <c r="L6" s="120"/>
      <c r="M6" s="120"/>
    </row>
    <row r="7" spans="1:13" ht="24" customHeight="1">
      <c r="H7" s="12" t="s">
        <v>30</v>
      </c>
      <c r="I7" s="120"/>
      <c r="J7" s="120"/>
      <c r="K7" s="120"/>
      <c r="L7" s="120"/>
      <c r="M7" s="120"/>
    </row>
    <row r="8" spans="1:13" ht="24" customHeight="1">
      <c r="H8" s="12" t="s">
        <v>31</v>
      </c>
      <c r="I8" s="120"/>
      <c r="J8" s="120"/>
      <c r="K8" s="120"/>
      <c r="L8" s="120"/>
      <c r="M8" s="120"/>
    </row>
    <row r="9" spans="1:13" ht="24" customHeight="1">
      <c r="H9" s="12"/>
      <c r="I9" s="12"/>
      <c r="J9" s="12"/>
      <c r="K9" s="12"/>
      <c r="L9" s="12"/>
      <c r="M9" s="12"/>
    </row>
    <row r="10" spans="1:13" ht="56.25" customHeight="1">
      <c r="A10" s="103" t="s">
        <v>36</v>
      </c>
      <c r="B10" s="104"/>
      <c r="C10" s="104"/>
      <c r="D10" s="104"/>
      <c r="E10" s="104"/>
      <c r="F10" s="104"/>
      <c r="G10" s="104"/>
      <c r="H10" s="104"/>
      <c r="I10" s="104"/>
      <c r="J10" s="104"/>
      <c r="K10" s="104"/>
      <c r="L10" s="104"/>
      <c r="M10" s="104"/>
    </row>
    <row r="11" spans="1:13" ht="56.25" customHeight="1">
      <c r="A11" s="39"/>
      <c r="B11" s="91" t="s">
        <v>37</v>
      </c>
      <c r="C11" s="91"/>
      <c r="D11" s="91"/>
      <c r="E11" s="91"/>
      <c r="F11" s="91"/>
      <c r="G11" s="91"/>
      <c r="H11" s="91"/>
      <c r="I11" s="91"/>
      <c r="J11" s="91"/>
      <c r="K11" s="91"/>
      <c r="L11" s="91"/>
      <c r="M11" s="91"/>
    </row>
    <row r="12" spans="1:13" ht="34.5" customHeight="1"/>
    <row r="13" spans="1:13" ht="24" customHeight="1">
      <c r="A13" s="13">
        <v>1</v>
      </c>
      <c r="B13" s="14" t="s">
        <v>0</v>
      </c>
      <c r="C13" s="92" t="s">
        <v>57</v>
      </c>
      <c r="D13" s="92"/>
      <c r="E13" s="15" t="s">
        <v>58</v>
      </c>
      <c r="F13" s="15"/>
      <c r="G13" s="15"/>
    </row>
    <row r="14" spans="1:13" ht="24" customHeight="1">
      <c r="A14" s="16"/>
      <c r="B14" s="16"/>
    </row>
    <row r="15" spans="1:13" ht="24" customHeight="1" thickBot="1">
      <c r="A15" s="13">
        <v>2</v>
      </c>
      <c r="B15" s="14" t="s">
        <v>1</v>
      </c>
      <c r="C15" s="17"/>
      <c r="D15" s="17"/>
      <c r="E15" s="18"/>
      <c r="F15" s="18"/>
      <c r="G15" s="18"/>
      <c r="H15" s="19"/>
    </row>
    <row r="16" spans="1:13" ht="45.75" customHeight="1" thickBot="1">
      <c r="A16" s="119" t="s">
        <v>12</v>
      </c>
      <c r="B16" s="107"/>
      <c r="C16" s="105" t="s">
        <v>38</v>
      </c>
      <c r="D16" s="107"/>
      <c r="E16" s="61" t="s">
        <v>39</v>
      </c>
      <c r="F16" s="105" t="s">
        <v>10</v>
      </c>
      <c r="G16" s="106"/>
      <c r="H16" s="107"/>
      <c r="I16" s="62" t="s">
        <v>40</v>
      </c>
      <c r="J16" s="63" t="s">
        <v>41</v>
      </c>
      <c r="K16" s="64" t="s">
        <v>42</v>
      </c>
      <c r="L16" s="64" t="s">
        <v>44</v>
      </c>
      <c r="M16" s="65" t="s">
        <v>43</v>
      </c>
    </row>
    <row r="17" spans="1:13" ht="26.1" customHeight="1" thickTop="1">
      <c r="A17" s="108" t="s">
        <v>13</v>
      </c>
      <c r="B17" s="79"/>
      <c r="C17" s="116"/>
      <c r="D17" s="117"/>
      <c r="E17" s="1"/>
      <c r="F17" s="2" t="s">
        <v>11</v>
      </c>
      <c r="G17" s="46"/>
      <c r="H17" s="3"/>
      <c r="I17" s="20"/>
      <c r="J17" s="53"/>
      <c r="K17" s="21" t="str">
        <f>IF(E17="","",VLOOKUP($E17,単価表!B$2:E$4,2,FALSE))</f>
        <v/>
      </c>
      <c r="L17" s="22"/>
      <c r="M17" s="66" t="str">
        <f>K17</f>
        <v/>
      </c>
    </row>
    <row r="18" spans="1:13" ht="26.1" customHeight="1">
      <c r="A18" s="108"/>
      <c r="B18" s="79"/>
      <c r="C18" s="97"/>
      <c r="D18" s="98"/>
      <c r="E18" s="1"/>
      <c r="F18" s="4" t="s">
        <v>11</v>
      </c>
      <c r="G18" s="44"/>
      <c r="H18" s="40"/>
      <c r="I18" s="23"/>
      <c r="J18" s="53"/>
      <c r="K18" s="21" t="str">
        <f>IF(E18="","",VLOOKUP($E18,単価表!B$2:E$4,2,FALSE))</f>
        <v/>
      </c>
      <c r="L18" s="24"/>
      <c r="M18" s="66" t="str">
        <f>K18</f>
        <v/>
      </c>
    </row>
    <row r="19" spans="1:13" ht="26.1" customHeight="1">
      <c r="A19" s="108"/>
      <c r="B19" s="79"/>
      <c r="C19" s="97"/>
      <c r="D19" s="98"/>
      <c r="E19" s="1"/>
      <c r="F19" s="4" t="s">
        <v>11</v>
      </c>
      <c r="G19" s="45"/>
      <c r="H19" s="3"/>
      <c r="I19" s="23"/>
      <c r="J19" s="53"/>
      <c r="K19" s="21" t="str">
        <f>IF(E19="","",VLOOKUP($E19,単価表!B$2:E$4,2,FALSE))</f>
        <v/>
      </c>
      <c r="L19" s="24"/>
      <c r="M19" s="66" t="str">
        <f>K19</f>
        <v/>
      </c>
    </row>
    <row r="20" spans="1:13" ht="26.1" customHeight="1">
      <c r="A20" s="109"/>
      <c r="B20" s="84"/>
      <c r="C20" s="97"/>
      <c r="D20" s="98"/>
      <c r="E20" s="5"/>
      <c r="F20" s="4" t="s">
        <v>11</v>
      </c>
      <c r="G20" s="44"/>
      <c r="H20" s="40"/>
      <c r="I20" s="23"/>
      <c r="J20" s="53"/>
      <c r="K20" s="21" t="str">
        <f>IF(E20="","",VLOOKUP($E20,単価表!B$2:E$4,2,FALSE))</f>
        <v/>
      </c>
      <c r="L20" s="24"/>
      <c r="M20" s="66" t="str">
        <f>K20</f>
        <v/>
      </c>
    </row>
    <row r="21" spans="1:13" ht="26.1" customHeight="1">
      <c r="A21" s="93" t="s">
        <v>14</v>
      </c>
      <c r="B21" s="94"/>
      <c r="C21" s="97"/>
      <c r="D21" s="98"/>
      <c r="E21" s="5"/>
      <c r="F21" s="4" t="s">
        <v>11</v>
      </c>
      <c r="G21" s="44"/>
      <c r="H21" s="40"/>
      <c r="I21" s="6"/>
      <c r="J21" s="42"/>
      <c r="K21" s="21" t="str">
        <f>IF(E21="","",VLOOKUP($E21,単価表!B$5:E$7,2,FALSE))</f>
        <v/>
      </c>
      <c r="L21" s="21" t="str">
        <f>IF(E21="","",IFERROR(VLOOKUP($E21,単価表!B$5:E$7,3,FALSE)*#REF!,"－"))</f>
        <v/>
      </c>
      <c r="M21" s="66" t="str">
        <f t="shared" ref="M21:M32" si="0">IF(L21="","",IF(L21="－",K21,K21+L21))</f>
        <v/>
      </c>
    </row>
    <row r="22" spans="1:13" ht="26.1" customHeight="1">
      <c r="A22" s="110"/>
      <c r="B22" s="111"/>
      <c r="C22" s="97"/>
      <c r="D22" s="98"/>
      <c r="E22" s="5"/>
      <c r="F22" s="4" t="s">
        <v>11</v>
      </c>
      <c r="G22" s="44"/>
      <c r="H22" s="40"/>
      <c r="I22" s="6"/>
      <c r="J22" s="42"/>
      <c r="K22" s="21" t="str">
        <f>IF(E22="","",VLOOKUP($E22,単価表!B$5:E$7,2,FALSE))</f>
        <v/>
      </c>
      <c r="L22" s="21" t="str">
        <f>IF(E22="","",IFERROR(VLOOKUP($E22,単価表!B$5:E$7,3,FALSE)*#REF!,"－"))</f>
        <v/>
      </c>
      <c r="M22" s="66" t="str">
        <f t="shared" si="0"/>
        <v/>
      </c>
    </row>
    <row r="23" spans="1:13" ht="26.1" customHeight="1">
      <c r="A23" s="110"/>
      <c r="B23" s="111"/>
      <c r="C23" s="97"/>
      <c r="D23" s="98"/>
      <c r="E23" s="5"/>
      <c r="F23" s="4" t="s">
        <v>11</v>
      </c>
      <c r="G23" s="44"/>
      <c r="H23" s="40"/>
      <c r="I23" s="6"/>
      <c r="J23" s="42"/>
      <c r="K23" s="21" t="str">
        <f>IF(E23="","",VLOOKUP($E23,単価表!B$5:E$7,2,FALSE))</f>
        <v/>
      </c>
      <c r="L23" s="21" t="str">
        <f>IF(E23="","",IFERROR(VLOOKUP($E23,単価表!B$5:E$7,3,FALSE)*#REF!,"－"))</f>
        <v/>
      </c>
      <c r="M23" s="66" t="str">
        <f t="shared" si="0"/>
        <v/>
      </c>
    </row>
    <row r="24" spans="1:13" ht="26.1" customHeight="1">
      <c r="A24" s="110"/>
      <c r="B24" s="111"/>
      <c r="C24" s="97"/>
      <c r="D24" s="98"/>
      <c r="E24" s="5"/>
      <c r="F24" s="4" t="s">
        <v>11</v>
      </c>
      <c r="G24" s="44"/>
      <c r="H24" s="40"/>
      <c r="I24" s="6"/>
      <c r="J24" s="42"/>
      <c r="K24" s="21" t="str">
        <f>IF(E24="","",VLOOKUP($E24,単価表!B$5:E$7,2,FALSE))</f>
        <v/>
      </c>
      <c r="L24" s="21" t="str">
        <f>IF(E24="","",IFERROR(VLOOKUP($E24,単価表!B$5:E$7,3,FALSE)*#REF!,"－"))</f>
        <v/>
      </c>
      <c r="M24" s="66" t="str">
        <f t="shared" si="0"/>
        <v/>
      </c>
    </row>
    <row r="25" spans="1:13" ht="26.1" customHeight="1">
      <c r="A25" s="109" t="s">
        <v>15</v>
      </c>
      <c r="B25" s="84"/>
      <c r="C25" s="97"/>
      <c r="D25" s="98"/>
      <c r="E25" s="5"/>
      <c r="F25" s="4" t="s">
        <v>11</v>
      </c>
      <c r="G25" s="44"/>
      <c r="H25" s="40"/>
      <c r="I25" s="25"/>
      <c r="J25" s="43"/>
      <c r="K25" s="21" t="str">
        <f>IF(E25="","",VLOOKUP($E25,単価表!B$8:E$8,2,FALSE))</f>
        <v/>
      </c>
      <c r="L25" s="26"/>
      <c r="M25" s="66" t="str">
        <f>K25</f>
        <v/>
      </c>
    </row>
    <row r="26" spans="1:13" ht="26.1" customHeight="1">
      <c r="A26" s="109"/>
      <c r="B26" s="84"/>
      <c r="C26" s="97"/>
      <c r="D26" s="98"/>
      <c r="E26" s="5"/>
      <c r="F26" s="4" t="s">
        <v>11</v>
      </c>
      <c r="G26" s="44"/>
      <c r="H26" s="40"/>
      <c r="I26" s="25"/>
      <c r="J26" s="43"/>
      <c r="K26" s="21" t="str">
        <f>IF(E26="","",VLOOKUP($E26,単価表!B$8:E$8,2,FALSE))</f>
        <v/>
      </c>
      <c r="L26" s="27"/>
      <c r="M26" s="66" t="str">
        <f>K26</f>
        <v/>
      </c>
    </row>
    <row r="27" spans="1:13" ht="26.1" customHeight="1">
      <c r="A27" s="93" t="s">
        <v>16</v>
      </c>
      <c r="B27" s="94"/>
      <c r="C27" s="97"/>
      <c r="D27" s="98"/>
      <c r="E27" s="5"/>
      <c r="F27" s="74" t="s">
        <v>11</v>
      </c>
      <c r="G27" s="45"/>
      <c r="H27" s="60"/>
      <c r="I27" s="25"/>
      <c r="J27" s="72"/>
      <c r="K27" s="75" t="str">
        <f>IF(E27="","",VLOOKUP($E27,単価表!B$9:E$9,2,FALSE))</f>
        <v/>
      </c>
      <c r="L27" s="27"/>
      <c r="M27" s="76" t="str">
        <f>IF(L27="","",IF(L27="－",K27,K27+L27))</f>
        <v/>
      </c>
    </row>
    <row r="28" spans="1:13" ht="26.1" customHeight="1">
      <c r="A28" s="95"/>
      <c r="B28" s="96"/>
      <c r="C28" s="97"/>
      <c r="D28" s="98"/>
      <c r="E28" s="5"/>
      <c r="F28" s="4" t="s">
        <v>11</v>
      </c>
      <c r="G28" s="44"/>
      <c r="H28" s="60"/>
      <c r="I28" s="25"/>
      <c r="J28" s="43"/>
      <c r="K28" s="21" t="str">
        <f>IF(E28="","",VLOOKUP($E28,単価表!B$9:E$9,2,FALSE))</f>
        <v/>
      </c>
      <c r="L28" s="27"/>
      <c r="M28" s="66" t="str">
        <f>IF(L28="","",IF(L28="－",K28,K28+L28))</f>
        <v/>
      </c>
    </row>
    <row r="29" spans="1:13" ht="26.1" customHeight="1">
      <c r="A29" s="112" t="s">
        <v>32</v>
      </c>
      <c r="B29" s="113"/>
      <c r="C29" s="99"/>
      <c r="D29" s="100"/>
      <c r="E29" s="1"/>
      <c r="F29" s="4" t="s">
        <v>11</v>
      </c>
      <c r="G29" s="44"/>
      <c r="H29" s="73"/>
      <c r="I29" s="42"/>
      <c r="J29" s="42"/>
      <c r="K29" s="21" t="str">
        <f>IF(E29="","",VLOOKUP($E29,単価表!B$10:E$16,2,FALSE))</f>
        <v/>
      </c>
      <c r="L29" s="21" t="str">
        <f>IF(E29="","",IFERROR(VLOOKUP($E29,単価表!B$10:E$16,3,FALSE)*#REF!,"－"))</f>
        <v/>
      </c>
      <c r="M29" s="66" t="str">
        <f t="shared" si="0"/>
        <v/>
      </c>
    </row>
    <row r="30" spans="1:13" ht="26.1" customHeight="1">
      <c r="A30" s="112"/>
      <c r="B30" s="113"/>
      <c r="C30" s="97"/>
      <c r="D30" s="98"/>
      <c r="E30" s="5"/>
      <c r="F30" s="4" t="s">
        <v>11</v>
      </c>
      <c r="G30" s="44"/>
      <c r="H30" s="40"/>
      <c r="I30" s="6"/>
      <c r="J30" s="42"/>
      <c r="K30" s="21" t="str">
        <f>IF(E30="","",VLOOKUP($E30,単価表!B$10:E$16,2,FALSE))</f>
        <v/>
      </c>
      <c r="L30" s="21" t="str">
        <f>IF(E30="","",IFERROR(VLOOKUP($E30,単価表!B$10:E$16,3,FALSE)*#REF!,"－"))</f>
        <v/>
      </c>
      <c r="M30" s="66" t="str">
        <f t="shared" si="0"/>
        <v/>
      </c>
    </row>
    <row r="31" spans="1:13" ht="26.1" customHeight="1">
      <c r="A31" s="112"/>
      <c r="B31" s="113"/>
      <c r="C31" s="97"/>
      <c r="D31" s="98"/>
      <c r="E31" s="5"/>
      <c r="F31" s="4" t="s">
        <v>11</v>
      </c>
      <c r="G31" s="44"/>
      <c r="H31" s="40"/>
      <c r="I31" s="6"/>
      <c r="J31" s="42"/>
      <c r="K31" s="21" t="str">
        <f>IF(E31="","",VLOOKUP($E31,単価表!B$10:E$16,2,FALSE))</f>
        <v/>
      </c>
      <c r="L31" s="21" t="str">
        <f>IF(E31="","",IFERROR(VLOOKUP($E31,単価表!B$10:E$16,3,FALSE)*#REF!,"－"))</f>
        <v/>
      </c>
      <c r="M31" s="66" t="str">
        <f t="shared" si="0"/>
        <v/>
      </c>
    </row>
    <row r="32" spans="1:13" ht="26.1" customHeight="1">
      <c r="A32" s="114"/>
      <c r="B32" s="115"/>
      <c r="C32" s="97"/>
      <c r="D32" s="98"/>
      <c r="E32" s="5"/>
      <c r="F32" s="4" t="s">
        <v>11</v>
      </c>
      <c r="G32" s="44"/>
      <c r="H32" s="40"/>
      <c r="I32" s="6"/>
      <c r="J32" s="42"/>
      <c r="K32" s="21" t="str">
        <f>IF(E32="","",VLOOKUP($E32,単価表!B$10:E$16,2,FALSE))</f>
        <v/>
      </c>
      <c r="L32" s="21" t="str">
        <f>IF(E32="","",IFERROR(VLOOKUP($E32,単価表!B$10:E$16,3,FALSE)*#REF!,"－"))</f>
        <v/>
      </c>
      <c r="M32" s="66" t="str">
        <f t="shared" si="0"/>
        <v/>
      </c>
    </row>
    <row r="33" spans="1:13" ht="26.1" customHeight="1">
      <c r="A33" s="78" t="s">
        <v>56</v>
      </c>
      <c r="B33" s="78"/>
      <c r="C33" s="78"/>
      <c r="D33" s="78"/>
      <c r="E33" s="78"/>
      <c r="F33" s="78"/>
      <c r="G33" s="78"/>
      <c r="H33" s="78"/>
      <c r="I33" s="78"/>
      <c r="J33" s="78"/>
      <c r="K33" s="78"/>
      <c r="L33" s="79"/>
      <c r="M33" s="79"/>
    </row>
    <row r="34" spans="1:13" ht="26.1" customHeight="1">
      <c r="A34" s="52"/>
      <c r="B34" s="52"/>
      <c r="C34" s="52"/>
      <c r="D34" s="52"/>
      <c r="E34" s="52"/>
      <c r="F34" s="52"/>
      <c r="G34" s="52"/>
      <c r="H34" s="52"/>
      <c r="I34" s="52"/>
      <c r="J34" s="52"/>
      <c r="K34" s="52"/>
      <c r="L34" s="28"/>
      <c r="M34" s="47"/>
    </row>
    <row r="35" spans="1:13" ht="26.1" customHeight="1">
      <c r="A35" s="48">
        <v>3</v>
      </c>
      <c r="B35" s="48" t="s">
        <v>46</v>
      </c>
      <c r="C35" s="9"/>
      <c r="D35" s="9"/>
      <c r="E35" s="9"/>
      <c r="F35" s="28"/>
      <c r="G35" s="28"/>
      <c r="H35" s="47"/>
      <c r="I35"/>
      <c r="J35"/>
      <c r="K35"/>
      <c r="L35"/>
      <c r="M35"/>
    </row>
    <row r="36" spans="1:13" ht="26.1" customHeight="1">
      <c r="A36" s="80" t="s">
        <v>47</v>
      </c>
      <c r="B36" s="80"/>
      <c r="C36" s="80"/>
      <c r="D36" s="82"/>
      <c r="E36" s="82"/>
      <c r="F36" s="82"/>
      <c r="G36" s="28"/>
      <c r="H36" s="47"/>
      <c r="I36"/>
      <c r="J36"/>
      <c r="K36"/>
      <c r="L36"/>
      <c r="M36"/>
    </row>
    <row r="37" spans="1:13" ht="9.9499999999999993" customHeight="1">
      <c r="A37" s="49"/>
      <c r="B37" s="49"/>
      <c r="C37" s="41"/>
      <c r="D37" s="41"/>
      <c r="E37" s="41"/>
      <c r="F37" s="28"/>
      <c r="G37" s="28"/>
      <c r="H37" s="47"/>
      <c r="I37"/>
      <c r="J37"/>
      <c r="K37"/>
      <c r="L37"/>
      <c r="M37"/>
    </row>
    <row r="38" spans="1:13" ht="26.1" customHeight="1">
      <c r="A38" s="80" t="s">
        <v>48</v>
      </c>
      <c r="B38" s="80"/>
      <c r="C38" s="80"/>
      <c r="D38" s="86"/>
      <c r="E38" s="87"/>
      <c r="F38" s="84" t="s">
        <v>49</v>
      </c>
      <c r="G38" s="84"/>
      <c r="H38" s="85"/>
      <c r="I38" s="85"/>
      <c r="J38" s="85"/>
      <c r="K38"/>
      <c r="L38"/>
      <c r="M38"/>
    </row>
    <row r="39" spans="1:13" ht="26.1" customHeight="1">
      <c r="A39" s="80" t="s">
        <v>50</v>
      </c>
      <c r="B39" s="80"/>
      <c r="C39" s="80"/>
      <c r="D39" s="80" t="s">
        <v>51</v>
      </c>
      <c r="E39" s="80"/>
      <c r="F39" s="82"/>
      <c r="G39" s="82"/>
      <c r="H39" s="82"/>
      <c r="I39" s="82"/>
      <c r="J39" s="82"/>
      <c r="K39"/>
      <c r="L39"/>
      <c r="M39"/>
    </row>
    <row r="40" spans="1:13" ht="26.1" customHeight="1">
      <c r="A40" s="80" t="s">
        <v>52</v>
      </c>
      <c r="B40" s="80"/>
      <c r="C40" s="80"/>
      <c r="D40" s="80" t="s">
        <v>53</v>
      </c>
      <c r="E40" s="80"/>
      <c r="F40" s="82"/>
      <c r="G40" s="82"/>
      <c r="H40" s="82"/>
      <c r="I40" s="82"/>
      <c r="J40" s="82"/>
      <c r="K40"/>
      <c r="L40"/>
      <c r="M40"/>
    </row>
    <row r="41" spans="1:13" ht="26.1" customHeight="1">
      <c r="A41" s="80"/>
      <c r="B41" s="80"/>
      <c r="C41" s="80"/>
      <c r="D41" s="81" t="s">
        <v>54</v>
      </c>
      <c r="E41" s="81"/>
      <c r="F41" s="83"/>
      <c r="G41" s="83"/>
      <c r="H41" s="83"/>
      <c r="I41" s="83"/>
      <c r="J41" s="83"/>
      <c r="K41" s="50"/>
      <c r="L41" s="50"/>
      <c r="M41"/>
    </row>
    <row r="42" spans="1:13" ht="26.1" customHeight="1">
      <c r="I42" s="50"/>
      <c r="J42" s="50"/>
      <c r="K42" s="50"/>
      <c r="L42" s="50"/>
      <c r="M42"/>
    </row>
    <row r="43" spans="1:13" ht="26.1" customHeight="1">
      <c r="A43" s="29">
        <v>4</v>
      </c>
      <c r="B43" s="101" t="s">
        <v>3</v>
      </c>
      <c r="C43" s="101"/>
      <c r="D43" s="30"/>
    </row>
    <row r="44" spans="1:13" ht="26.1" customHeight="1">
      <c r="A44" s="102" t="s">
        <v>5</v>
      </c>
      <c r="B44" s="102"/>
      <c r="C44" s="102"/>
      <c r="D44" s="102"/>
      <c r="E44" s="77"/>
      <c r="F44" s="77"/>
      <c r="G44" s="77"/>
      <c r="H44" s="77"/>
    </row>
    <row r="45" spans="1:13" ht="26.1" customHeight="1">
      <c r="A45" s="102" t="s">
        <v>4</v>
      </c>
      <c r="B45" s="102"/>
      <c r="C45" s="102"/>
      <c r="D45" s="102"/>
      <c r="E45" s="77"/>
      <c r="F45" s="77"/>
      <c r="G45" s="77"/>
      <c r="H45" s="77"/>
    </row>
    <row r="46" spans="1:13" ht="26.1" customHeight="1">
      <c r="A46" s="102" t="s">
        <v>55</v>
      </c>
      <c r="B46" s="102"/>
      <c r="C46" s="102"/>
      <c r="D46" s="102"/>
      <c r="E46" s="77"/>
      <c r="F46" s="77"/>
      <c r="G46" s="77"/>
      <c r="H46" s="77"/>
    </row>
    <row r="47" spans="1:13" ht="19.5" customHeight="1"/>
    <row r="48" spans="1:13" ht="19.5" customHeight="1"/>
  </sheetData>
  <mergeCells count="60">
    <mergeCell ref="H4:I4"/>
    <mergeCell ref="I5:L5"/>
    <mergeCell ref="I6:M6"/>
    <mergeCell ref="I7:M7"/>
    <mergeCell ref="I8:M8"/>
    <mergeCell ref="A4:B4"/>
    <mergeCell ref="A5:B5"/>
    <mergeCell ref="A6:B6"/>
    <mergeCell ref="A16:B16"/>
    <mergeCell ref="C16:D16"/>
    <mergeCell ref="B43:C43"/>
    <mergeCell ref="A44:D44"/>
    <mergeCell ref="A45:D45"/>
    <mergeCell ref="A46:D46"/>
    <mergeCell ref="A10:M10"/>
    <mergeCell ref="F16:H16"/>
    <mergeCell ref="A17:B20"/>
    <mergeCell ref="A21:B24"/>
    <mergeCell ref="A29:B32"/>
    <mergeCell ref="A25:B26"/>
    <mergeCell ref="C31:D31"/>
    <mergeCell ref="C32:D32"/>
    <mergeCell ref="C17:D17"/>
    <mergeCell ref="C20:D20"/>
    <mergeCell ref="C19:D19"/>
    <mergeCell ref="C21:D21"/>
    <mergeCell ref="C22:D22"/>
    <mergeCell ref="C18:D18"/>
    <mergeCell ref="C23:D23"/>
    <mergeCell ref="C24:D24"/>
    <mergeCell ref="D38:E38"/>
    <mergeCell ref="K1:M1"/>
    <mergeCell ref="B2:C2"/>
    <mergeCell ref="B11:M11"/>
    <mergeCell ref="A36:C36"/>
    <mergeCell ref="D36:F36"/>
    <mergeCell ref="C13:D13"/>
    <mergeCell ref="A27:B28"/>
    <mergeCell ref="C27:D27"/>
    <mergeCell ref="C25:D25"/>
    <mergeCell ref="C26:D26"/>
    <mergeCell ref="C28:D28"/>
    <mergeCell ref="C29:D29"/>
    <mergeCell ref="C30:D30"/>
    <mergeCell ref="E44:H44"/>
    <mergeCell ref="E45:H45"/>
    <mergeCell ref="E46:H46"/>
    <mergeCell ref="A33:K33"/>
    <mergeCell ref="L33:M33"/>
    <mergeCell ref="D40:E40"/>
    <mergeCell ref="D41:E41"/>
    <mergeCell ref="D39:E39"/>
    <mergeCell ref="F40:J40"/>
    <mergeCell ref="F39:J39"/>
    <mergeCell ref="F41:J41"/>
    <mergeCell ref="A40:C41"/>
    <mergeCell ref="A38:C38"/>
    <mergeCell ref="A39:C39"/>
    <mergeCell ref="F38:G38"/>
    <mergeCell ref="H38:J38"/>
  </mergeCells>
  <phoneticPr fontId="3"/>
  <conditionalFormatting sqref="I5:L5 I6:M8 I10:M11 C17:G32">
    <cfRule type="containsBlanks" dxfId="3" priority="24">
      <formula>LEN(TRIM(C5))=0</formula>
    </cfRule>
  </conditionalFormatting>
  <conditionalFormatting sqref="H17:H32">
    <cfRule type="containsBlanks" dxfId="2" priority="10">
      <formula>LEN(TRIM(H17))=0</formula>
    </cfRule>
    <cfRule type="cellIs" dxfId="1" priority="11" operator="equal">
      <formula>"八頭町"</formula>
    </cfRule>
  </conditionalFormatting>
  <conditionalFormatting sqref="I21:J32">
    <cfRule type="containsBlanks" dxfId="0" priority="6">
      <formula>LEN(TRIM(I21))=0</formula>
    </cfRule>
  </conditionalFormatting>
  <printOptions horizontalCentered="1"/>
  <pageMargins left="0.59055118110236227" right="0.59055118110236227" top="0.74803149606299213" bottom="0.74803149606299213" header="0.31496062992125984" footer="0.31496062992125984"/>
  <pageSetup paperSize="9" scale="53" orientation="portrait" r:id="rId1"/>
  <headerFooter>
    <oddHeader>&amp;L様式第１号（第４条関係）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Button 3">
              <controlPr defaultSize="0" print="0" autoFill="0" autoPict="0">
                <anchor moveWithCells="1" sizeWithCells="1">
                  <from>
                    <xdr:col>1</xdr:col>
                    <xdr:colOff>9525</xdr:colOff>
                    <xdr:row>3</xdr:row>
                    <xdr:rowOff>28575</xdr:rowOff>
                  </from>
                  <to>
                    <xdr:col>4</xdr:col>
                    <xdr:colOff>200025</xdr:colOff>
                    <xdr:row>6</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14" yWindow="261" count="5">
        <x14:dataValidation type="list" allowBlank="1" showInputMessage="1" showErrorMessage="1">
          <x14:formula1>
            <xm:f>単価表!$B$5:$B$7</xm:f>
          </x14:formula1>
          <xm:sqref>E21:E28</xm:sqref>
        </x14:dataValidation>
        <x14:dataValidation type="list" allowBlank="1" showInputMessage="1" showErrorMessage="1">
          <x14:formula1>
            <xm:f>単価表!$B$10:$B$16</xm:f>
          </x14:formula1>
          <xm:sqref>E29:E32</xm:sqref>
        </x14:dataValidation>
        <x14:dataValidation type="list" allowBlank="1" showInputMessage="1" showErrorMessage="1">
          <x14:formula1>
            <xm:f>単価表!$B$2:$B$4</xm:f>
          </x14:formula1>
          <xm:sqref>E17:E20</xm:sqref>
        </x14:dataValidation>
        <x14:dataValidation type="list" allowBlank="1" showInputMessage="1" showErrorMessage="1">
          <x14:formula1>
            <xm:f>単価表!$B$8</xm:f>
          </x14:formula1>
          <xm:sqref>E25:E28</xm:sqref>
        </x14:dataValidation>
        <x14:dataValidation type="list" allowBlank="1" showInputMessage="1" showErrorMessage="1">
          <x14:formula1>
            <xm:f>単価表!$B$9</xm:f>
          </x14:formula1>
          <xm:sqref>E27:E28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J26"/>
  <sheetViews>
    <sheetView workbookViewId="0">
      <selection activeCell="H11" sqref="H11:I11"/>
    </sheetView>
  </sheetViews>
  <sheetFormatPr defaultRowHeight="18.75"/>
  <cols>
    <col min="1" max="1" width="3.125" customWidth="1"/>
    <col min="2" max="3" width="10.625" customWidth="1"/>
    <col min="4" max="4" width="15.625" customWidth="1"/>
    <col min="5" max="6" width="17.625" customWidth="1"/>
    <col min="7" max="7" width="15.625" customWidth="1"/>
    <col min="8" max="9" width="17.625" customWidth="1"/>
    <col min="10" max="10" width="20.625" customWidth="1"/>
  </cols>
  <sheetData>
    <row r="4" spans="1:10" ht="18.75" customHeight="1">
      <c r="A4" s="121" t="s">
        <v>59</v>
      </c>
      <c r="B4" s="121"/>
      <c r="C4" s="121"/>
      <c r="D4" s="121"/>
    </row>
    <row r="5" spans="1:10" ht="18.75" customHeight="1">
      <c r="A5" s="122"/>
      <c r="B5" s="122"/>
      <c r="C5" s="122"/>
      <c r="D5" s="122"/>
    </row>
    <row r="6" spans="1:10" ht="30" customHeight="1">
      <c r="A6" s="125" t="s">
        <v>60</v>
      </c>
      <c r="B6" s="125"/>
      <c r="C6" s="125"/>
      <c r="D6" s="126" t="s">
        <v>61</v>
      </c>
      <c r="E6" s="127"/>
      <c r="F6" s="127"/>
      <c r="G6" s="126" t="s">
        <v>62</v>
      </c>
      <c r="H6" s="127"/>
      <c r="I6" s="127"/>
      <c r="J6" s="125" t="s">
        <v>64</v>
      </c>
    </row>
    <row r="7" spans="1:10" ht="39.950000000000003" customHeight="1">
      <c r="A7" s="125"/>
      <c r="B7" s="125"/>
      <c r="C7" s="125"/>
      <c r="D7" s="55"/>
      <c r="E7" s="131" t="s">
        <v>63</v>
      </c>
      <c r="F7" s="132"/>
      <c r="G7" s="55"/>
      <c r="H7" s="131" t="s">
        <v>74</v>
      </c>
      <c r="I7" s="132"/>
      <c r="J7" s="125"/>
    </row>
    <row r="8" spans="1:10" ht="30" customHeight="1">
      <c r="A8" s="54">
        <v>1</v>
      </c>
      <c r="B8" s="125"/>
      <c r="C8" s="125"/>
      <c r="D8" s="56"/>
      <c r="E8" s="128"/>
      <c r="F8" s="129"/>
      <c r="G8" s="57"/>
      <c r="H8" s="123"/>
      <c r="I8" s="124"/>
      <c r="J8" s="54"/>
    </row>
    <row r="9" spans="1:10" ht="30" customHeight="1">
      <c r="A9" s="54">
        <v>2</v>
      </c>
      <c r="B9" s="125"/>
      <c r="C9" s="125"/>
      <c r="D9" s="56"/>
      <c r="E9" s="128"/>
      <c r="F9" s="129"/>
      <c r="G9" s="57"/>
      <c r="H9" s="123"/>
      <c r="I9" s="124"/>
      <c r="J9" s="54"/>
    </row>
    <row r="10" spans="1:10" ht="30" customHeight="1">
      <c r="A10" s="54">
        <v>3</v>
      </c>
      <c r="B10" s="125"/>
      <c r="C10" s="125"/>
      <c r="D10" s="56"/>
      <c r="E10" s="128"/>
      <c r="F10" s="129"/>
      <c r="G10" s="57"/>
      <c r="H10" s="123"/>
      <c r="I10" s="124"/>
      <c r="J10" s="54"/>
    </row>
    <row r="11" spans="1:10" ht="30" customHeight="1">
      <c r="A11" s="54">
        <v>4</v>
      </c>
      <c r="B11" s="125"/>
      <c r="C11" s="125"/>
      <c r="D11" s="56"/>
      <c r="E11" s="128"/>
      <c r="F11" s="129"/>
      <c r="G11" s="57"/>
      <c r="H11" s="123"/>
      <c r="I11" s="124"/>
      <c r="J11" s="54"/>
    </row>
    <row r="12" spans="1:10" ht="30" customHeight="1">
      <c r="A12" s="54">
        <v>5</v>
      </c>
      <c r="B12" s="125"/>
      <c r="C12" s="125"/>
      <c r="D12" s="56"/>
      <c r="E12" s="128"/>
      <c r="F12" s="129"/>
      <c r="G12" s="57"/>
      <c r="H12" s="123"/>
      <c r="I12" s="124"/>
      <c r="J12" s="54"/>
    </row>
    <row r="13" spans="1:10" ht="30" customHeight="1">
      <c r="A13" s="54">
        <v>6</v>
      </c>
      <c r="B13" s="125"/>
      <c r="C13" s="125"/>
      <c r="D13" s="56"/>
      <c r="E13" s="128"/>
      <c r="F13" s="129"/>
      <c r="G13" s="57"/>
      <c r="H13" s="123"/>
      <c r="I13" s="124"/>
      <c r="J13" s="54"/>
    </row>
    <row r="14" spans="1:10" ht="30" customHeight="1">
      <c r="A14" s="54">
        <v>7</v>
      </c>
      <c r="B14" s="125"/>
      <c r="C14" s="125"/>
      <c r="D14" s="56"/>
      <c r="E14" s="128"/>
      <c r="F14" s="129"/>
      <c r="G14" s="57"/>
      <c r="H14" s="123"/>
      <c r="I14" s="124"/>
      <c r="J14" s="54"/>
    </row>
    <row r="15" spans="1:10" ht="30" customHeight="1">
      <c r="A15" s="54">
        <v>8</v>
      </c>
      <c r="B15" s="125"/>
      <c r="C15" s="125"/>
      <c r="D15" s="56"/>
      <c r="E15" s="128"/>
      <c r="F15" s="129"/>
      <c r="G15" s="57"/>
      <c r="H15" s="123"/>
      <c r="I15" s="124"/>
      <c r="J15" s="54"/>
    </row>
    <row r="16" spans="1:10" ht="30" customHeight="1">
      <c r="A16" s="54">
        <v>9</v>
      </c>
      <c r="B16" s="125"/>
      <c r="C16" s="125"/>
      <c r="D16" s="56"/>
      <c r="E16" s="128"/>
      <c r="F16" s="129"/>
      <c r="G16" s="57"/>
      <c r="H16" s="123"/>
      <c r="I16" s="124"/>
      <c r="J16" s="54"/>
    </row>
    <row r="17" spans="1:10" ht="30" customHeight="1">
      <c r="A17" s="54">
        <v>10</v>
      </c>
      <c r="B17" s="125"/>
      <c r="C17" s="125"/>
      <c r="D17" s="56"/>
      <c r="E17" s="128"/>
      <c r="F17" s="129"/>
      <c r="G17" s="57"/>
      <c r="H17" s="123"/>
      <c r="I17" s="124"/>
      <c r="J17" s="54"/>
    </row>
    <row r="18" spans="1:10" ht="30" customHeight="1">
      <c r="B18" s="130"/>
      <c r="C18" s="130"/>
      <c r="D18" s="130"/>
      <c r="E18" s="130"/>
      <c r="F18" s="130"/>
      <c r="G18" s="130"/>
      <c r="H18" s="130"/>
      <c r="I18" s="130"/>
    </row>
    <row r="19" spans="1:10" ht="30" customHeight="1">
      <c r="B19" s="130"/>
      <c r="C19" s="130"/>
      <c r="D19" s="130"/>
      <c r="E19" s="130"/>
      <c r="F19" s="130"/>
      <c r="G19" s="130"/>
      <c r="H19" s="130"/>
      <c r="I19" s="130"/>
    </row>
    <row r="20" spans="1:10" ht="30" customHeight="1">
      <c r="B20" s="130"/>
      <c r="C20" s="130"/>
      <c r="D20" s="130"/>
      <c r="E20" s="130"/>
      <c r="F20" s="130"/>
      <c r="G20" s="130"/>
      <c r="H20" s="130"/>
      <c r="I20" s="130"/>
    </row>
    <row r="21" spans="1:10" ht="30" customHeight="1">
      <c r="B21" s="130"/>
      <c r="C21" s="130"/>
      <c r="D21" s="130"/>
      <c r="E21" s="130"/>
      <c r="F21" s="130"/>
      <c r="G21" s="130"/>
      <c r="H21" s="130"/>
      <c r="I21" s="130"/>
    </row>
    <row r="22" spans="1:10" ht="30" customHeight="1">
      <c r="B22" s="130"/>
      <c r="C22" s="130"/>
      <c r="D22" s="130"/>
      <c r="E22" s="130"/>
      <c r="F22" s="130"/>
      <c r="G22" s="130"/>
      <c r="H22" s="130"/>
      <c r="I22" s="130"/>
    </row>
    <row r="23" spans="1:10" ht="30" customHeight="1">
      <c r="B23" s="130"/>
      <c r="C23" s="130"/>
      <c r="D23" s="130"/>
      <c r="E23" s="130"/>
      <c r="F23" s="130"/>
      <c r="G23" s="130"/>
      <c r="H23" s="130"/>
      <c r="I23" s="130"/>
    </row>
    <row r="24" spans="1:10" ht="30" customHeight="1">
      <c r="B24" s="130"/>
      <c r="C24" s="130"/>
      <c r="D24" s="130"/>
      <c r="E24" s="130"/>
      <c r="F24" s="130"/>
      <c r="G24" s="130"/>
      <c r="H24" s="130"/>
      <c r="I24" s="130"/>
    </row>
    <row r="25" spans="1:10" ht="30" customHeight="1">
      <c r="B25" s="130"/>
      <c r="C25" s="130"/>
      <c r="D25" s="130"/>
      <c r="E25" s="130"/>
      <c r="F25" s="130"/>
      <c r="G25" s="130"/>
      <c r="H25" s="130"/>
      <c r="I25" s="130"/>
    </row>
    <row r="26" spans="1:10" ht="30" customHeight="1">
      <c r="B26" s="130"/>
      <c r="C26" s="130"/>
      <c r="D26" s="130"/>
      <c r="E26" s="130"/>
      <c r="F26" s="130"/>
      <c r="G26" s="130"/>
      <c r="H26" s="130"/>
      <c r="I26" s="130"/>
    </row>
  </sheetData>
  <mergeCells count="64">
    <mergeCell ref="B12:C12"/>
    <mergeCell ref="B13:C13"/>
    <mergeCell ref="E7:F7"/>
    <mergeCell ref="H7:I7"/>
    <mergeCell ref="J6:J7"/>
    <mergeCell ref="H12:I12"/>
    <mergeCell ref="H13:I13"/>
    <mergeCell ref="E11:F11"/>
    <mergeCell ref="E12:F12"/>
    <mergeCell ref="E13:F13"/>
    <mergeCell ref="B26:C26"/>
    <mergeCell ref="B14:C14"/>
    <mergeCell ref="B15:C15"/>
    <mergeCell ref="B16:C16"/>
    <mergeCell ref="B17:C17"/>
    <mergeCell ref="B18:C18"/>
    <mergeCell ref="B19:C19"/>
    <mergeCell ref="B20:C20"/>
    <mergeCell ref="B21:C21"/>
    <mergeCell ref="B22:C22"/>
    <mergeCell ref="B23:C23"/>
    <mergeCell ref="B24:C24"/>
    <mergeCell ref="D26:F26"/>
    <mergeCell ref="D18:F18"/>
    <mergeCell ref="D19:F19"/>
    <mergeCell ref="D20:F20"/>
    <mergeCell ref="D21:F21"/>
    <mergeCell ref="H17:I17"/>
    <mergeCell ref="D22:F22"/>
    <mergeCell ref="D23:F23"/>
    <mergeCell ref="D24:F24"/>
    <mergeCell ref="D25:F25"/>
    <mergeCell ref="E17:F17"/>
    <mergeCell ref="E14:F14"/>
    <mergeCell ref="E15:F15"/>
    <mergeCell ref="E16:F16"/>
    <mergeCell ref="G26:I26"/>
    <mergeCell ref="B25:C25"/>
    <mergeCell ref="G20:I20"/>
    <mergeCell ref="G21:I21"/>
    <mergeCell ref="G22:I22"/>
    <mergeCell ref="G23:I23"/>
    <mergeCell ref="G24:I24"/>
    <mergeCell ref="G25:I25"/>
    <mergeCell ref="G18:I18"/>
    <mergeCell ref="G19:I19"/>
    <mergeCell ref="H14:I14"/>
    <mergeCell ref="H15:I15"/>
    <mergeCell ref="H16:I16"/>
    <mergeCell ref="A4:D5"/>
    <mergeCell ref="H8:I8"/>
    <mergeCell ref="H9:I9"/>
    <mergeCell ref="H10:I10"/>
    <mergeCell ref="H11:I11"/>
    <mergeCell ref="A6:C7"/>
    <mergeCell ref="D6:F6"/>
    <mergeCell ref="G6:I6"/>
    <mergeCell ref="E8:F8"/>
    <mergeCell ref="E9:F9"/>
    <mergeCell ref="E10:F10"/>
    <mergeCell ref="B8:C8"/>
    <mergeCell ref="B9:C9"/>
    <mergeCell ref="B10:C10"/>
    <mergeCell ref="B11:C11"/>
  </mergeCells>
  <phoneticPr fontId="3"/>
  <pageMargins left="0.25" right="0.25"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Button 1">
              <controlPr defaultSize="0" print="0" autoFill="0" autoPict="0">
                <anchor moveWithCells="1" sizeWithCells="1">
                  <from>
                    <xdr:col>7</xdr:col>
                    <xdr:colOff>95250</xdr:colOff>
                    <xdr:row>0</xdr:row>
                    <xdr:rowOff>19050</xdr:rowOff>
                  </from>
                  <to>
                    <xdr:col>9</xdr:col>
                    <xdr:colOff>1323975</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4" workbookViewId="0">
      <selection activeCell="B15" sqref="B15:C15"/>
    </sheetView>
  </sheetViews>
  <sheetFormatPr defaultRowHeight="18.75"/>
  <cols>
    <col min="1" max="1" width="5.875" style="7" customWidth="1"/>
    <col min="2" max="2" width="39.375" style="7" customWidth="1"/>
    <col min="3" max="3" width="10.625" style="7" customWidth="1"/>
    <col min="4" max="5" width="12.375" style="38" bestFit="1" customWidth="1"/>
    <col min="6" max="6" width="37.875" style="7" customWidth="1"/>
  </cols>
  <sheetData>
    <row r="1" spans="2:6">
      <c r="B1" s="133" t="s">
        <v>71</v>
      </c>
      <c r="C1" s="134"/>
      <c r="D1" s="31" t="s">
        <v>6</v>
      </c>
      <c r="E1" s="31" t="s">
        <v>2</v>
      </c>
      <c r="F1" s="51" t="s">
        <v>7</v>
      </c>
    </row>
    <row r="2" spans="2:6" ht="30" customHeight="1">
      <c r="B2" s="151" t="s">
        <v>70</v>
      </c>
      <c r="C2" s="58" t="s">
        <v>66</v>
      </c>
      <c r="D2" s="32">
        <v>50000</v>
      </c>
      <c r="E2" s="33" t="s">
        <v>9</v>
      </c>
      <c r="F2" s="148" t="s">
        <v>73</v>
      </c>
    </row>
    <row r="3" spans="2:6" ht="30" customHeight="1">
      <c r="B3" s="152"/>
      <c r="C3" s="59" t="s">
        <v>67</v>
      </c>
      <c r="D3" s="34">
        <v>42000</v>
      </c>
      <c r="E3" s="35" t="s">
        <v>9</v>
      </c>
      <c r="F3" s="149"/>
    </row>
    <row r="4" spans="2:6" ht="30" customHeight="1">
      <c r="B4" s="152"/>
      <c r="C4" s="67" t="s">
        <v>68</v>
      </c>
      <c r="D4" s="68">
        <v>35000</v>
      </c>
      <c r="E4" s="69" t="s">
        <v>9</v>
      </c>
      <c r="F4" s="149"/>
    </row>
    <row r="5" spans="2:6" ht="20.100000000000001" customHeight="1">
      <c r="B5" s="143" t="s">
        <v>65</v>
      </c>
      <c r="C5" s="144"/>
      <c r="D5" s="145">
        <v>50000</v>
      </c>
      <c r="E5" s="145">
        <v>2000</v>
      </c>
      <c r="F5" s="148" t="s">
        <v>72</v>
      </c>
    </row>
    <row r="6" spans="2:6" ht="20.100000000000001" customHeight="1">
      <c r="B6" s="135" t="s">
        <v>17</v>
      </c>
      <c r="C6" s="136"/>
      <c r="D6" s="146"/>
      <c r="E6" s="146"/>
      <c r="F6" s="149"/>
    </row>
    <row r="7" spans="2:6" ht="20.100000000000001" customHeight="1">
      <c r="B7" s="137" t="s">
        <v>18</v>
      </c>
      <c r="C7" s="138"/>
      <c r="D7" s="147"/>
      <c r="E7" s="147"/>
      <c r="F7" s="150"/>
    </row>
    <row r="8" spans="2:6" ht="20.100000000000001" customHeight="1">
      <c r="B8" s="139" t="s">
        <v>27</v>
      </c>
      <c r="C8" s="140"/>
      <c r="D8" s="70">
        <v>35000</v>
      </c>
      <c r="E8" s="31" t="s">
        <v>8</v>
      </c>
      <c r="F8" s="71"/>
    </row>
    <row r="9" spans="2:6" ht="20.100000000000001" customHeight="1">
      <c r="B9" s="141" t="s">
        <v>28</v>
      </c>
      <c r="C9" s="142"/>
      <c r="D9" s="36">
        <v>150000</v>
      </c>
      <c r="E9" s="31" t="s">
        <v>8</v>
      </c>
      <c r="F9" s="37"/>
    </row>
    <row r="10" spans="2:6" ht="20.100000000000001" customHeight="1">
      <c r="B10" s="143" t="s">
        <v>19</v>
      </c>
      <c r="C10" s="144"/>
      <c r="D10" s="145">
        <v>175000</v>
      </c>
      <c r="E10" s="145">
        <v>10000</v>
      </c>
      <c r="F10" s="148" t="s">
        <v>72</v>
      </c>
    </row>
    <row r="11" spans="2:6" ht="20.100000000000001" customHeight="1">
      <c r="B11" s="135" t="s">
        <v>20</v>
      </c>
      <c r="C11" s="136"/>
      <c r="D11" s="146"/>
      <c r="E11" s="146"/>
      <c r="F11" s="149"/>
    </row>
    <row r="12" spans="2:6" ht="20.100000000000001" customHeight="1">
      <c r="B12" s="135" t="s">
        <v>21</v>
      </c>
      <c r="C12" s="136"/>
      <c r="D12" s="146"/>
      <c r="E12" s="146"/>
      <c r="F12" s="149"/>
    </row>
    <row r="13" spans="2:6" ht="20.100000000000001" customHeight="1">
      <c r="B13" s="135" t="s">
        <v>22</v>
      </c>
      <c r="C13" s="136"/>
      <c r="D13" s="146"/>
      <c r="E13" s="146"/>
      <c r="F13" s="149"/>
    </row>
    <row r="14" spans="2:6" ht="20.100000000000001" customHeight="1">
      <c r="B14" s="135" t="s">
        <v>23</v>
      </c>
      <c r="C14" s="136"/>
      <c r="D14" s="146"/>
      <c r="E14" s="146"/>
      <c r="F14" s="149"/>
    </row>
    <row r="15" spans="2:6" ht="20.100000000000001" customHeight="1">
      <c r="B15" s="135" t="s">
        <v>24</v>
      </c>
      <c r="C15" s="136"/>
      <c r="D15" s="146"/>
      <c r="E15" s="146"/>
      <c r="F15" s="149"/>
    </row>
    <row r="16" spans="2:6" ht="20.100000000000001" customHeight="1">
      <c r="B16" s="135" t="s">
        <v>69</v>
      </c>
      <c r="C16" s="136"/>
      <c r="D16" s="146"/>
      <c r="E16" s="146"/>
      <c r="F16" s="149"/>
    </row>
    <row r="17" spans="2:6" ht="20.100000000000001" customHeight="1">
      <c r="B17" s="135" t="s">
        <v>25</v>
      </c>
      <c r="C17" s="136"/>
      <c r="D17" s="146"/>
      <c r="E17" s="146"/>
      <c r="F17" s="149"/>
    </row>
    <row r="18" spans="2:6" ht="20.100000000000001" customHeight="1">
      <c r="B18" s="137" t="s">
        <v>26</v>
      </c>
      <c r="C18" s="138"/>
      <c r="D18" s="147"/>
      <c r="E18" s="147"/>
      <c r="F18" s="150"/>
    </row>
  </sheetData>
  <sheetProtection selectLockedCells="1" selectUnlockedCells="1"/>
  <mergeCells count="23">
    <mergeCell ref="D10:D18"/>
    <mergeCell ref="E10:E18"/>
    <mergeCell ref="F10:F18"/>
    <mergeCell ref="F2:F4"/>
    <mergeCell ref="B2:B4"/>
    <mergeCell ref="B5:C5"/>
    <mergeCell ref="B6:C6"/>
    <mergeCell ref="D5:D7"/>
    <mergeCell ref="E5:E7"/>
    <mergeCell ref="F5:F7"/>
    <mergeCell ref="B1:C1"/>
    <mergeCell ref="B17:C17"/>
    <mergeCell ref="B18:C18"/>
    <mergeCell ref="B8:C8"/>
    <mergeCell ref="B9:C9"/>
    <mergeCell ref="B7:C7"/>
    <mergeCell ref="B10:C10"/>
    <mergeCell ref="B11:C11"/>
    <mergeCell ref="B12:C12"/>
    <mergeCell ref="B13:C13"/>
    <mergeCell ref="B14:C14"/>
    <mergeCell ref="B15:C15"/>
    <mergeCell ref="B16:C16"/>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様式【高齢者介護・福祉施設】</vt:lpstr>
      <vt:lpstr>訪問系事業所のみ記載</vt:lpstr>
      <vt:lpstr>単価表</vt:lpstr>
      <vt:lpstr>訪問系事業所のみ記載!Print_Area</vt:lpstr>
      <vt:lpstr>様式【高齢者介護・福祉施設】!Print_Area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中浦　弘隆</dc:creator>
  <cp:lastModifiedBy>yn112059</cp:lastModifiedBy>
  <cp:lastPrinted>2023-06-26T11:18:04Z</cp:lastPrinted>
  <dcterms:created xsi:type="dcterms:W3CDTF">2022-11-02T07:48:35Z</dcterms:created>
  <dcterms:modified xsi:type="dcterms:W3CDTF">2023-06-29T05:18:10Z</dcterms:modified>
</cp:coreProperties>
</file>